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58b0355135e98b/Documents/Hoops/"/>
    </mc:Choice>
  </mc:AlternateContent>
  <xr:revisionPtr revIDLastSave="1277" documentId="8_{3B4B34A3-CF73-432B-82C4-5914F28AB1BA}" xr6:coauthVersionLast="47" xr6:coauthVersionMax="47" xr10:uidLastSave="{5C6C593A-C1FD-4119-A74C-BF9A983A540C}"/>
  <bookViews>
    <workbookView xWindow="-120" yWindow="-120" windowWidth="20730" windowHeight="11040" xr2:uid="{00000000-000D-0000-FFFF-FFFF00000000}"/>
  </bookViews>
  <sheets>
    <sheet name="MASTER LIST" sheetId="3" r:id="rId1"/>
    <sheet name="Superlatives" sheetId="20" r:id="rId2"/>
    <sheet name="2000-2001" sheetId="2" r:id="rId3"/>
    <sheet name="1999-2000" sheetId="1" r:id="rId4"/>
    <sheet name="2001-2002" sheetId="4" r:id="rId5"/>
    <sheet name="2002-2003" sheetId="5" r:id="rId6"/>
    <sheet name="2003-2004" sheetId="21" r:id="rId7"/>
    <sheet name="2004-2005" sheetId="7" r:id="rId8"/>
    <sheet name="2005-2006" sheetId="8" r:id="rId9"/>
    <sheet name="2006-2007" sheetId="9" r:id="rId10"/>
    <sheet name="2007-2008" sheetId="10" r:id="rId11"/>
    <sheet name="2008-2009" sheetId="11" r:id="rId12"/>
    <sheet name="2009-2010" sheetId="12" r:id="rId13"/>
    <sheet name="2010-2011" sheetId="13" r:id="rId14"/>
    <sheet name="2011-2012" sheetId="14" r:id="rId15"/>
    <sheet name="2013-2014" sheetId="16" r:id="rId16"/>
    <sheet name="2014-2015" sheetId="17" r:id="rId17"/>
    <sheet name="2015-2016" sheetId="18" r:id="rId18"/>
    <sheet name="2016-2017" sheetId="19" r:id="rId19"/>
  </sheets>
  <definedNames>
    <definedName name="_xlnm._FilterDatabase" localSheetId="0" hidden="1">'MASTER LIST'!$A$1:$NS$221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R221" i="3" l="1"/>
  <c r="NQ221" i="3"/>
  <c r="E61" i="3"/>
  <c r="D61" i="3"/>
  <c r="C61" i="3"/>
  <c r="NP221" i="3"/>
  <c r="NO221" i="3"/>
  <c r="NN221" i="3"/>
  <c r="NM221" i="3"/>
  <c r="NL221" i="3"/>
  <c r="NK221" i="3"/>
  <c r="NJ221" i="3"/>
  <c r="NI221" i="3"/>
  <c r="NH221" i="3"/>
  <c r="NG221" i="3"/>
  <c r="NF221" i="3"/>
  <c r="D183" i="3"/>
  <c r="E183" i="3"/>
  <c r="C183" i="3"/>
  <c r="E220" i="3"/>
  <c r="D220" i="3"/>
  <c r="C220" i="3"/>
  <c r="E219" i="3"/>
  <c r="D219" i="3"/>
  <c r="C219" i="3"/>
  <c r="E217" i="3"/>
  <c r="D217" i="3"/>
  <c r="C217" i="3"/>
  <c r="E216" i="3"/>
  <c r="D216" i="3"/>
  <c r="C216" i="3"/>
  <c r="E215" i="3"/>
  <c r="D215" i="3"/>
  <c r="C215" i="3"/>
  <c r="E214" i="3"/>
  <c r="D214" i="3"/>
  <c r="C214" i="3"/>
  <c r="E213" i="3"/>
  <c r="D213" i="3"/>
  <c r="C213" i="3"/>
  <c r="E212" i="3"/>
  <c r="D212" i="3"/>
  <c r="C212" i="3"/>
  <c r="E211" i="3"/>
  <c r="D211" i="3"/>
  <c r="C211" i="3"/>
  <c r="E210" i="3"/>
  <c r="D210" i="3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3" i="3"/>
  <c r="D203" i="3"/>
  <c r="C203" i="3"/>
  <c r="E5" i="3"/>
  <c r="D5" i="3"/>
  <c r="C5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E198" i="3"/>
  <c r="D198" i="3"/>
  <c r="C198" i="3"/>
  <c r="E196" i="3"/>
  <c r="D196" i="3"/>
  <c r="C196" i="3"/>
  <c r="E195" i="3"/>
  <c r="D195" i="3"/>
  <c r="C195" i="3"/>
  <c r="E26" i="3"/>
  <c r="D26" i="3"/>
  <c r="C26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4" i="3"/>
  <c r="D4" i="3"/>
  <c r="C4" i="3"/>
  <c r="E188" i="3"/>
  <c r="D188" i="3"/>
  <c r="C188" i="3"/>
  <c r="E187" i="3"/>
  <c r="D187" i="3"/>
  <c r="C187" i="3"/>
  <c r="E186" i="3"/>
  <c r="D186" i="3"/>
  <c r="C186" i="3"/>
  <c r="E185" i="3"/>
  <c r="D185" i="3"/>
  <c r="C185" i="3"/>
  <c r="E184" i="3"/>
  <c r="D184" i="3"/>
  <c r="C184" i="3"/>
  <c r="E182" i="3"/>
  <c r="D182" i="3"/>
  <c r="C182" i="3"/>
  <c r="E181" i="3"/>
  <c r="D181" i="3"/>
  <c r="C181" i="3"/>
  <c r="E180" i="3"/>
  <c r="D180" i="3"/>
  <c r="C180" i="3"/>
  <c r="E179" i="3"/>
  <c r="D179" i="3"/>
  <c r="C179" i="3"/>
  <c r="E178" i="3"/>
  <c r="D178" i="3"/>
  <c r="C178" i="3"/>
  <c r="E177" i="3"/>
  <c r="D177" i="3"/>
  <c r="C177" i="3"/>
  <c r="E176" i="3"/>
  <c r="D176" i="3"/>
  <c r="C176" i="3"/>
  <c r="E175" i="3"/>
  <c r="D175" i="3"/>
  <c r="C175" i="3"/>
  <c r="E174" i="3"/>
  <c r="D174" i="3"/>
  <c r="C174" i="3"/>
  <c r="E173" i="3"/>
  <c r="D173" i="3"/>
  <c r="C173" i="3"/>
  <c r="E172" i="3"/>
  <c r="D172" i="3"/>
  <c r="C172" i="3"/>
  <c r="E171" i="3"/>
  <c r="D171" i="3"/>
  <c r="C171" i="3"/>
  <c r="E18" i="3"/>
  <c r="D18" i="3"/>
  <c r="C18" i="3"/>
  <c r="E169" i="3"/>
  <c r="D169" i="3"/>
  <c r="C169" i="3"/>
  <c r="E168" i="3"/>
  <c r="D168" i="3"/>
  <c r="C168" i="3"/>
  <c r="E167" i="3"/>
  <c r="D167" i="3"/>
  <c r="C167" i="3"/>
  <c r="E165" i="3"/>
  <c r="D165" i="3"/>
  <c r="C165" i="3"/>
  <c r="E164" i="3"/>
  <c r="D164" i="3"/>
  <c r="C164" i="3"/>
  <c r="E163" i="3"/>
  <c r="D163" i="3"/>
  <c r="C163" i="3"/>
  <c r="E162" i="3"/>
  <c r="D162" i="3"/>
  <c r="C162" i="3"/>
  <c r="E161" i="3"/>
  <c r="D161" i="3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C153" i="3"/>
  <c r="E152" i="3"/>
  <c r="D152" i="3"/>
  <c r="C152" i="3"/>
  <c r="E151" i="3"/>
  <c r="D151" i="3"/>
  <c r="C151" i="3"/>
  <c r="E150" i="3"/>
  <c r="D150" i="3"/>
  <c r="C150" i="3"/>
  <c r="E149" i="3"/>
  <c r="D149" i="3"/>
  <c r="C149" i="3"/>
  <c r="E15" i="3"/>
  <c r="D15" i="3"/>
  <c r="C15" i="3"/>
  <c r="E148" i="3"/>
  <c r="D148" i="3"/>
  <c r="C148" i="3"/>
  <c r="E147" i="3"/>
  <c r="D147" i="3"/>
  <c r="C147" i="3"/>
  <c r="E10" i="3"/>
  <c r="D10" i="3"/>
  <c r="C10" i="3"/>
  <c r="E146" i="3"/>
  <c r="D146" i="3"/>
  <c r="C146" i="3"/>
  <c r="E145" i="3"/>
  <c r="D145" i="3"/>
  <c r="C145" i="3"/>
  <c r="E144" i="3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C138" i="3"/>
  <c r="E137" i="3"/>
  <c r="D137" i="3"/>
  <c r="C137" i="3"/>
  <c r="E136" i="3"/>
  <c r="D136" i="3"/>
  <c r="C136" i="3"/>
  <c r="E135" i="3"/>
  <c r="D135" i="3"/>
  <c r="C135" i="3"/>
  <c r="E134" i="3"/>
  <c r="D134" i="3"/>
  <c r="C134" i="3"/>
  <c r="E133" i="3"/>
  <c r="D133" i="3"/>
  <c r="C133" i="3"/>
  <c r="E132" i="3"/>
  <c r="D132" i="3"/>
  <c r="C132" i="3"/>
  <c r="E131" i="3"/>
  <c r="D131" i="3"/>
  <c r="C131" i="3"/>
  <c r="E130" i="3"/>
  <c r="D130" i="3"/>
  <c r="C130" i="3"/>
  <c r="E129" i="3"/>
  <c r="D129" i="3"/>
  <c r="C129" i="3"/>
  <c r="E127" i="3"/>
  <c r="D127" i="3"/>
  <c r="C127" i="3"/>
  <c r="E126" i="3"/>
  <c r="D126" i="3"/>
  <c r="C126" i="3"/>
  <c r="E125" i="3"/>
  <c r="D125" i="3"/>
  <c r="C125" i="3"/>
  <c r="E124" i="3"/>
  <c r="D124" i="3"/>
  <c r="C124" i="3"/>
  <c r="E123" i="3"/>
  <c r="D123" i="3"/>
  <c r="C123" i="3"/>
  <c r="E122" i="3"/>
  <c r="D122" i="3"/>
  <c r="C122" i="3"/>
  <c r="E121" i="3"/>
  <c r="D121" i="3"/>
  <c r="C121" i="3"/>
  <c r="E120" i="3"/>
  <c r="D120" i="3"/>
  <c r="C120" i="3"/>
  <c r="E119" i="3"/>
  <c r="D119" i="3"/>
  <c r="C119" i="3"/>
  <c r="E118" i="3"/>
  <c r="D118" i="3"/>
  <c r="C118" i="3"/>
  <c r="E117" i="3"/>
  <c r="D117" i="3"/>
  <c r="C117" i="3"/>
  <c r="E116" i="3"/>
  <c r="D116" i="3"/>
  <c r="C116" i="3"/>
  <c r="E115" i="3"/>
  <c r="D115" i="3"/>
  <c r="C115" i="3"/>
  <c r="E114" i="3"/>
  <c r="D114" i="3"/>
  <c r="C114" i="3"/>
  <c r="E113" i="3"/>
  <c r="D113" i="3"/>
  <c r="C113" i="3"/>
  <c r="E112" i="3"/>
  <c r="D112" i="3"/>
  <c r="C112" i="3"/>
  <c r="E111" i="3"/>
  <c r="D111" i="3"/>
  <c r="C111" i="3"/>
  <c r="E110" i="3"/>
  <c r="D110" i="3"/>
  <c r="C110" i="3"/>
  <c r="E109" i="3"/>
  <c r="D109" i="3"/>
  <c r="C109" i="3"/>
  <c r="E108" i="3"/>
  <c r="D108" i="3"/>
  <c r="C108" i="3"/>
  <c r="E107" i="3"/>
  <c r="D107" i="3"/>
  <c r="C107" i="3"/>
  <c r="E106" i="3"/>
  <c r="D106" i="3"/>
  <c r="C106" i="3"/>
  <c r="E105" i="3"/>
  <c r="D105" i="3"/>
  <c r="C105" i="3"/>
  <c r="E104" i="3"/>
  <c r="D104" i="3"/>
  <c r="C104" i="3"/>
  <c r="E103" i="3"/>
  <c r="D103" i="3"/>
  <c r="C103" i="3"/>
  <c r="E102" i="3"/>
  <c r="D102" i="3"/>
  <c r="C102" i="3"/>
  <c r="E101" i="3"/>
  <c r="D101" i="3"/>
  <c r="C101" i="3"/>
  <c r="E100" i="3"/>
  <c r="D100" i="3"/>
  <c r="C100" i="3"/>
  <c r="E19" i="3"/>
  <c r="D19" i="3"/>
  <c r="C19" i="3"/>
  <c r="E99" i="3"/>
  <c r="D99" i="3"/>
  <c r="C99" i="3"/>
  <c r="E98" i="3"/>
  <c r="D98" i="3"/>
  <c r="C98" i="3"/>
  <c r="E97" i="3"/>
  <c r="D97" i="3"/>
  <c r="C97" i="3"/>
  <c r="E20" i="3"/>
  <c r="D20" i="3"/>
  <c r="C20" i="3"/>
  <c r="E96" i="3"/>
  <c r="D96" i="3"/>
  <c r="C96" i="3"/>
  <c r="E95" i="3"/>
  <c r="D95" i="3"/>
  <c r="C95" i="3"/>
  <c r="E94" i="3"/>
  <c r="D94" i="3"/>
  <c r="C94" i="3"/>
  <c r="E93" i="3"/>
  <c r="D93" i="3"/>
  <c r="C93" i="3"/>
  <c r="E92" i="3"/>
  <c r="D92" i="3"/>
  <c r="C92" i="3"/>
  <c r="E91" i="3"/>
  <c r="D91" i="3"/>
  <c r="C91" i="3"/>
  <c r="E90" i="3"/>
  <c r="D90" i="3"/>
  <c r="C90" i="3"/>
  <c r="E89" i="3"/>
  <c r="D89" i="3"/>
  <c r="C89" i="3"/>
  <c r="E88" i="3"/>
  <c r="D88" i="3"/>
  <c r="C88" i="3"/>
  <c r="E87" i="3"/>
  <c r="D87" i="3"/>
  <c r="C87" i="3"/>
  <c r="E85" i="3"/>
  <c r="D85" i="3"/>
  <c r="C85" i="3"/>
  <c r="E84" i="3"/>
  <c r="D84" i="3"/>
  <c r="C84" i="3"/>
  <c r="E83" i="3"/>
  <c r="D83" i="3"/>
  <c r="C83" i="3"/>
  <c r="E21" i="3"/>
  <c r="D21" i="3"/>
  <c r="C21" i="3"/>
  <c r="E82" i="3"/>
  <c r="D82" i="3"/>
  <c r="C82" i="3"/>
  <c r="E81" i="3"/>
  <c r="D81" i="3"/>
  <c r="C81" i="3"/>
  <c r="E80" i="3"/>
  <c r="D80" i="3"/>
  <c r="C80" i="3"/>
  <c r="E79" i="3"/>
  <c r="D79" i="3"/>
  <c r="C79" i="3"/>
  <c r="E78" i="3"/>
  <c r="D78" i="3"/>
  <c r="C78" i="3"/>
  <c r="E77" i="3"/>
  <c r="D77" i="3"/>
  <c r="C77" i="3"/>
  <c r="E76" i="3"/>
  <c r="D76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69" i="3"/>
  <c r="D69" i="3"/>
  <c r="C69" i="3"/>
  <c r="E68" i="3"/>
  <c r="D68" i="3"/>
  <c r="C68" i="3"/>
  <c r="E67" i="3"/>
  <c r="D67" i="3"/>
  <c r="C67" i="3"/>
  <c r="E66" i="3"/>
  <c r="D66" i="3"/>
  <c r="C66" i="3"/>
  <c r="E65" i="3"/>
  <c r="D65" i="3"/>
  <c r="C65" i="3"/>
  <c r="E64" i="3"/>
  <c r="D64" i="3"/>
  <c r="C64" i="3"/>
  <c r="E63" i="3"/>
  <c r="D63" i="3"/>
  <c r="C63" i="3"/>
  <c r="E62" i="3"/>
  <c r="D62" i="3"/>
  <c r="C62" i="3"/>
  <c r="E60" i="3"/>
  <c r="D60" i="3"/>
  <c r="C60" i="3"/>
  <c r="E58" i="3"/>
  <c r="D58" i="3"/>
  <c r="C58" i="3"/>
  <c r="E57" i="3"/>
  <c r="D57" i="3"/>
  <c r="C57" i="3"/>
  <c r="E56" i="3"/>
  <c r="D56" i="3"/>
  <c r="C56" i="3"/>
  <c r="E55" i="3"/>
  <c r="D55" i="3"/>
  <c r="C55" i="3"/>
  <c r="E54" i="3"/>
  <c r="D54" i="3"/>
  <c r="C54" i="3"/>
  <c r="E53" i="3"/>
  <c r="D53" i="3"/>
  <c r="C53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04" i="3"/>
  <c r="D204" i="3"/>
  <c r="C204" i="3"/>
  <c r="E128" i="3"/>
  <c r="D128" i="3"/>
  <c r="C128" i="3"/>
  <c r="E25" i="3"/>
  <c r="D25" i="3"/>
  <c r="C25" i="3"/>
  <c r="E7" i="3"/>
  <c r="D7" i="3"/>
  <c r="C7" i="3"/>
  <c r="E70" i="3"/>
  <c r="D70" i="3"/>
  <c r="C70" i="3"/>
  <c r="E23" i="3"/>
  <c r="D23" i="3"/>
  <c r="C23" i="3"/>
  <c r="E170" i="3"/>
  <c r="D170" i="3"/>
  <c r="C170" i="3"/>
  <c r="E16" i="3"/>
  <c r="D16" i="3"/>
  <c r="C16" i="3"/>
  <c r="E59" i="3"/>
  <c r="D59" i="3"/>
  <c r="C59" i="3"/>
  <c r="E17" i="3"/>
  <c r="D17" i="3"/>
  <c r="C17" i="3"/>
  <c r="E9" i="3"/>
  <c r="D9" i="3"/>
  <c r="C9" i="3"/>
  <c r="E11" i="3"/>
  <c r="D11" i="3"/>
  <c r="C11" i="3"/>
  <c r="E22" i="3"/>
  <c r="D22" i="3"/>
  <c r="C22" i="3"/>
  <c r="E6" i="3"/>
  <c r="D6" i="3"/>
  <c r="C6" i="3"/>
  <c r="E86" i="3"/>
  <c r="D86" i="3"/>
  <c r="C86" i="3"/>
  <c r="E166" i="3"/>
  <c r="D166" i="3"/>
  <c r="C166" i="3"/>
  <c r="E14" i="3"/>
  <c r="D14" i="3"/>
  <c r="C14" i="3"/>
  <c r="E8" i="3"/>
  <c r="D8" i="3"/>
  <c r="C8" i="3"/>
  <c r="E13" i="3"/>
  <c r="D13" i="3"/>
  <c r="C13" i="3"/>
  <c r="E218" i="3"/>
  <c r="D218" i="3"/>
  <c r="C218" i="3"/>
  <c r="E24" i="3"/>
  <c r="D24" i="3"/>
  <c r="C24" i="3"/>
  <c r="E197" i="3"/>
  <c r="D197" i="3"/>
  <c r="C197" i="3"/>
  <c r="E12" i="3"/>
  <c r="D12" i="3"/>
  <c r="C12" i="3"/>
  <c r="E3" i="3"/>
  <c r="D3" i="3"/>
  <c r="C3" i="3"/>
  <c r="E2" i="3"/>
  <c r="D2" i="3"/>
  <c r="C2" i="3"/>
  <c r="NS221" i="3"/>
  <c r="NE221" i="3"/>
  <c r="ND221" i="3"/>
  <c r="NA221" i="3"/>
  <c r="MZ221" i="3"/>
  <c r="MY221" i="3"/>
  <c r="MX221" i="3"/>
  <c r="MW221" i="3"/>
  <c r="MV221" i="3"/>
  <c r="MU221" i="3"/>
  <c r="MT221" i="3"/>
  <c r="MS221" i="3"/>
  <c r="MR221" i="3"/>
  <c r="NB221" i="3"/>
  <c r="MQ221" i="3"/>
  <c r="NC221" i="3"/>
  <c r="MN221" i="3"/>
  <c r="MP221" i="3"/>
  <c r="MO221" i="3"/>
  <c r="MM221" i="3"/>
  <c r="ML221" i="3"/>
  <c r="MK221" i="3"/>
  <c r="MJ221" i="3"/>
  <c r="MI221" i="3"/>
  <c r="MH221" i="3"/>
  <c r="MG221" i="3"/>
  <c r="MF221" i="3"/>
  <c r="MC221" i="3"/>
  <c r="ME221" i="3" l="1"/>
  <c r="MD221" i="3"/>
  <c r="MB221" i="3"/>
  <c r="MA221" i="3"/>
  <c r="LZ221" i="3"/>
  <c r="LY221" i="3"/>
  <c r="LX221" i="3"/>
  <c r="LW221" i="3"/>
  <c r="LV221" i="3"/>
  <c r="LU221" i="3"/>
  <c r="LT221" i="3"/>
  <c r="LS221" i="3"/>
  <c r="LR221" i="3"/>
  <c r="LQ221" i="3"/>
  <c r="LP221" i="3"/>
  <c r="LO221" i="3" l="1"/>
  <c r="LN221" i="3"/>
  <c r="LM221" i="3"/>
  <c r="LL221" i="3"/>
  <c r="LK221" i="3"/>
  <c r="LJ221" i="3"/>
  <c r="LI221" i="3"/>
  <c r="LH221" i="3"/>
  <c r="LG221" i="3"/>
  <c r="LF221" i="3"/>
  <c r="LE221" i="3"/>
  <c r="LD221" i="3"/>
  <c r="LC221" i="3"/>
  <c r="LB221" i="3"/>
  <c r="LA221" i="3"/>
  <c r="KZ221" i="3" l="1"/>
  <c r="KY221" i="3"/>
  <c r="KX221" i="3"/>
  <c r="KW221" i="3"/>
  <c r="KV221" i="3"/>
  <c r="KU221" i="3"/>
  <c r="KT221" i="3"/>
  <c r="KS221" i="3"/>
  <c r="KR221" i="3"/>
  <c r="KQ221" i="3"/>
  <c r="KP221" i="3"/>
  <c r="KO221" i="3"/>
  <c r="KN221" i="3"/>
  <c r="KM221" i="3"/>
  <c r="KL221" i="3"/>
  <c r="KK221" i="3"/>
  <c r="IM221" i="3" l="1"/>
  <c r="KJ221" i="3"/>
  <c r="JT221" i="3"/>
  <c r="JE221" i="3"/>
  <c r="IO221" i="3"/>
  <c r="HY221" i="3"/>
  <c r="HI221" i="3"/>
  <c r="GS221" i="3"/>
  <c r="GC221" i="3"/>
  <c r="KI221" i="3"/>
  <c r="KH221" i="3"/>
  <c r="KG221" i="3"/>
  <c r="KF221" i="3"/>
  <c r="KE221" i="3"/>
  <c r="KD221" i="3"/>
  <c r="KC221" i="3"/>
  <c r="KB221" i="3"/>
  <c r="KA221" i="3"/>
  <c r="JZ221" i="3"/>
  <c r="JY221" i="3"/>
  <c r="JX221" i="3"/>
  <c r="JW221" i="3"/>
  <c r="JV221" i="3"/>
  <c r="JU221" i="3"/>
  <c r="JS221" i="3"/>
  <c r="JR221" i="3"/>
  <c r="JQ221" i="3"/>
  <c r="JP221" i="3"/>
  <c r="JO221" i="3"/>
  <c r="JN221" i="3"/>
  <c r="JM221" i="3"/>
  <c r="JL221" i="3"/>
  <c r="JK221" i="3"/>
  <c r="JJ221" i="3"/>
  <c r="JI221" i="3"/>
  <c r="JH221" i="3"/>
  <c r="JG221" i="3"/>
  <c r="JF221" i="3"/>
  <c r="JD221" i="3"/>
  <c r="JC221" i="3"/>
  <c r="JB221" i="3"/>
  <c r="JA221" i="3"/>
  <c r="IZ221" i="3"/>
  <c r="IY221" i="3"/>
  <c r="IX221" i="3"/>
  <c r="IW221" i="3"/>
  <c r="IV221" i="3"/>
  <c r="IU221" i="3"/>
  <c r="IT221" i="3"/>
  <c r="IS221" i="3"/>
  <c r="IR221" i="3"/>
  <c r="IQ221" i="3"/>
  <c r="IP221" i="3"/>
  <c r="IN221" i="3"/>
  <c r="IL221" i="3"/>
  <c r="IK221" i="3"/>
  <c r="IJ221" i="3"/>
  <c r="II221" i="3"/>
  <c r="IH221" i="3"/>
  <c r="IG221" i="3"/>
  <c r="IF221" i="3"/>
  <c r="IE221" i="3"/>
  <c r="ID221" i="3"/>
  <c r="IC221" i="3"/>
  <c r="IB221" i="3"/>
  <c r="IA221" i="3"/>
  <c r="HZ221" i="3"/>
  <c r="HX221" i="3"/>
  <c r="HW221" i="3"/>
  <c r="HV221" i="3"/>
  <c r="HU221" i="3"/>
  <c r="HT221" i="3"/>
  <c r="HS221" i="3"/>
  <c r="HR221" i="3"/>
  <c r="HQ221" i="3"/>
  <c r="HP221" i="3"/>
  <c r="HO221" i="3"/>
  <c r="HN221" i="3"/>
  <c r="HM221" i="3"/>
  <c r="HL221" i="3"/>
  <c r="HK221" i="3"/>
  <c r="HJ221" i="3"/>
  <c r="HH221" i="3"/>
  <c r="HG221" i="3"/>
  <c r="HF221" i="3"/>
  <c r="HE221" i="3"/>
  <c r="HD221" i="3"/>
  <c r="HC221" i="3"/>
  <c r="HB221" i="3"/>
  <c r="HA221" i="3"/>
  <c r="GZ221" i="3"/>
  <c r="GY221" i="3"/>
  <c r="GX221" i="3"/>
  <c r="GW221" i="3"/>
  <c r="GV221" i="3"/>
  <c r="GU221" i="3"/>
  <c r="GT221" i="3"/>
  <c r="GR221" i="3"/>
  <c r="GQ221" i="3"/>
  <c r="GP221" i="3"/>
  <c r="GO221" i="3"/>
  <c r="GN221" i="3"/>
  <c r="GM221" i="3"/>
  <c r="GL221" i="3"/>
  <c r="GK221" i="3"/>
  <c r="GJ221" i="3"/>
  <c r="GI221" i="3"/>
  <c r="GH221" i="3"/>
  <c r="GG221" i="3"/>
  <c r="GF221" i="3"/>
  <c r="GE221" i="3"/>
  <c r="GD221" i="3"/>
  <c r="GB221" i="3"/>
  <c r="GA221" i="3"/>
  <c r="FZ221" i="3"/>
  <c r="FY221" i="3"/>
  <c r="FX221" i="3"/>
  <c r="FW221" i="3"/>
  <c r="FV221" i="3"/>
  <c r="FU221" i="3"/>
  <c r="FT221" i="3"/>
  <c r="FS221" i="3"/>
  <c r="FR221" i="3"/>
  <c r="FQ221" i="3"/>
  <c r="FP221" i="3"/>
  <c r="FO221" i="3"/>
  <c r="FN221" i="3"/>
  <c r="FK221" i="3"/>
  <c r="FJ221" i="3"/>
  <c r="FI221" i="3"/>
  <c r="FH221" i="3"/>
  <c r="FG221" i="3"/>
  <c r="FF221" i="3"/>
  <c r="FE221" i="3"/>
  <c r="FD221" i="3"/>
  <c r="FC221" i="3"/>
  <c r="FB221" i="3"/>
  <c r="FA221" i="3"/>
  <c r="EZ221" i="3"/>
  <c r="EY221" i="3"/>
  <c r="EX221" i="3"/>
  <c r="FM221" i="3"/>
  <c r="FL221" i="3"/>
  <c r="EV221" i="3"/>
  <c r="EU221" i="3"/>
  <c r="ET221" i="3"/>
  <c r="ES221" i="3"/>
  <c r="ER221" i="3"/>
  <c r="EQ221" i="3"/>
  <c r="EP221" i="3"/>
  <c r="EO221" i="3"/>
  <c r="EN221" i="3"/>
  <c r="EM221" i="3"/>
  <c r="EL221" i="3"/>
  <c r="EK221" i="3"/>
  <c r="EJ221" i="3"/>
  <c r="EI221" i="3"/>
  <c r="EH221" i="3"/>
  <c r="EG221" i="3"/>
  <c r="EW221" i="3"/>
  <c r="EC221" i="3"/>
  <c r="EB221" i="3"/>
  <c r="EA221" i="3"/>
  <c r="DZ221" i="3"/>
  <c r="DY221" i="3"/>
  <c r="DX221" i="3"/>
  <c r="DW221" i="3"/>
  <c r="DV221" i="3"/>
  <c r="DU221" i="3"/>
  <c r="DT221" i="3"/>
  <c r="DS221" i="3"/>
  <c r="DR221" i="3"/>
  <c r="DQ221" i="3"/>
  <c r="EF221" i="3"/>
  <c r="EE221" i="3"/>
  <c r="ED221" i="3"/>
  <c r="DN221" i="3"/>
  <c r="DM221" i="3"/>
  <c r="DL221" i="3"/>
  <c r="DK221" i="3"/>
  <c r="DJ221" i="3"/>
  <c r="DI221" i="3"/>
  <c r="DH221" i="3"/>
  <c r="DG221" i="3"/>
  <c r="DF221" i="3"/>
  <c r="DE221" i="3"/>
  <c r="DD221" i="3"/>
  <c r="DC221" i="3"/>
  <c r="DB221" i="3"/>
  <c r="DA221" i="3"/>
  <c r="DP221" i="3"/>
  <c r="DO221" i="3"/>
  <c r="CY221" i="3"/>
  <c r="CX221" i="3"/>
  <c r="CW221" i="3"/>
  <c r="CV221" i="3"/>
  <c r="CU221" i="3"/>
  <c r="CT221" i="3"/>
  <c r="CS221" i="3"/>
  <c r="CR221" i="3"/>
  <c r="CQ221" i="3"/>
  <c r="CP221" i="3"/>
  <c r="CO221" i="3"/>
  <c r="CN221" i="3"/>
  <c r="CM221" i="3"/>
  <c r="CL221" i="3"/>
  <c r="CK221" i="3"/>
  <c r="CJ221" i="3"/>
  <c r="CZ221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CI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R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BB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AL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Gordon Mann</author>
  </authors>
  <commentList>
    <comment ref="MD1" authorId="0" shapeId="0" xr:uid="{3A79B4A4-B36F-42B8-9E99-5EF4FA935B1D}">
      <text>
        <r>
          <rPr>
            <sz val="9"/>
            <color indexed="81"/>
            <rFont val="Tahoma"/>
            <family val="2"/>
          </rPr>
          <t>The season was cancelled midway through the NCAA tournament due to COVID-19.</t>
        </r>
      </text>
    </comment>
    <comment ref="V2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Gordon Mann:</t>
        </r>
        <r>
          <rPr>
            <sz val="9"/>
            <color indexed="81"/>
            <rFont val="Tahoma"/>
            <family val="2"/>
          </rPr>
          <t xml:space="preserve">
Tie for one ranking</t>
        </r>
      </text>
    </comment>
    <comment ref="AJ2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Gordon Mann:</t>
        </r>
        <r>
          <rPr>
            <sz val="9"/>
            <color indexed="81"/>
            <rFont val="Tahoma"/>
            <family val="2"/>
          </rPr>
          <t xml:space="preserve">
Tie for one ranking</t>
        </r>
      </text>
    </comment>
  </commentList>
</comments>
</file>

<file path=xl/sharedStrings.xml><?xml version="1.0" encoding="utf-8"?>
<sst xmlns="http://schemas.openxmlformats.org/spreadsheetml/2006/main" count="4815" uniqueCount="823">
  <si>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</si>
  <si>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</si>
  <si>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</si>
  <si>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</si>
  <si>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</si>
  <si>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</si>
  <si>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</si>
  <si>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</si>
  <si>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</si>
  <si>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</si>
  <si>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</si>
  <si>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 xml:space="preserve"> </t>
  </si>
  <si>
    <t>School</t>
  </si>
  <si>
    <t>UW-Platteville</t>
  </si>
  <si>
    <t>Hampden-Sydney</t>
  </si>
  <si>
    <t>William Paterson</t>
  </si>
  <si>
    <t>Conference</t>
  </si>
  <si>
    <t>Wilkes</t>
  </si>
  <si>
    <t>Franklin &amp; Marshall</t>
  </si>
  <si>
    <t>Rowan</t>
  </si>
  <si>
    <t>Connecticut College</t>
  </si>
  <si>
    <t>Christopher Newport</t>
  </si>
  <si>
    <t>Ohio Northern</t>
  </si>
  <si>
    <t>Wooster</t>
  </si>
  <si>
    <t>Cortland (State)</t>
  </si>
  <si>
    <t>Catholic</t>
  </si>
  <si>
    <t>Johns Hopkins</t>
  </si>
  <si>
    <t>John Carroll</t>
  </si>
  <si>
    <t>Illinois Wesleyan</t>
  </si>
  <si>
    <t>Trinity (Conn.)</t>
  </si>
  <si>
    <t>Manchester</t>
  </si>
  <si>
    <t>Richard Stockton</t>
  </si>
  <si>
    <t>UW-Eau Claire</t>
  </si>
  <si>
    <t>Wheaton (Ill.)</t>
  </si>
  <si>
    <t>Anderson</t>
  </si>
  <si>
    <t>Calvin</t>
  </si>
  <si>
    <t>Augsburg</t>
  </si>
  <si>
    <t>Rhodes</t>
  </si>
  <si>
    <t>Bowdoin</t>
  </si>
  <si>
    <t>WIAC</t>
  </si>
  <si>
    <t>ODAC</t>
  </si>
  <si>
    <t>NJAC</t>
  </si>
  <si>
    <t>MAC</t>
  </si>
  <si>
    <t>Centennial</t>
  </si>
  <si>
    <t>NESCAC</t>
  </si>
  <si>
    <t>USAS</t>
  </si>
  <si>
    <t>SUNYAC</t>
  </si>
  <si>
    <t>OAC</t>
  </si>
  <si>
    <t>NCAC</t>
  </si>
  <si>
    <t>CAC</t>
  </si>
  <si>
    <t>CCIW</t>
  </si>
  <si>
    <t>MIAA</t>
  </si>
  <si>
    <t>MIAC</t>
  </si>
  <si>
    <t>3 (2)</t>
  </si>
  <si>
    <t>Wabash</t>
  </si>
  <si>
    <t>Nebraska Wesleyan</t>
  </si>
  <si>
    <t>DePauw</t>
  </si>
  <si>
    <t>Williams</t>
  </si>
  <si>
    <t>Linfield</t>
  </si>
  <si>
    <t>NWC</t>
  </si>
  <si>
    <t>Pre</t>
  </si>
  <si>
    <t>McMurray</t>
  </si>
  <si>
    <t>ASC</t>
  </si>
  <si>
    <t>Roanoke</t>
  </si>
  <si>
    <t>Week 12</t>
  </si>
  <si>
    <t>Week 13</t>
  </si>
  <si>
    <t>Final</t>
  </si>
  <si>
    <t>Carthage</t>
  </si>
  <si>
    <t>Trinity (Texas)</t>
  </si>
  <si>
    <t xml:space="preserve">St. John's </t>
  </si>
  <si>
    <t>Marietta</t>
  </si>
  <si>
    <t>UW-Stevens Point</t>
  </si>
  <si>
    <t>1 (25)</t>
  </si>
  <si>
    <t>Wittenberg</t>
  </si>
  <si>
    <t>Chicago</t>
  </si>
  <si>
    <t>UAA</t>
  </si>
  <si>
    <t>SCAC</t>
  </si>
  <si>
    <t>1 (19)</t>
  </si>
  <si>
    <t>2 (3)</t>
  </si>
  <si>
    <t>6 (1)</t>
  </si>
  <si>
    <t>2 (5)</t>
  </si>
  <si>
    <t>1 (22)</t>
  </si>
  <si>
    <t>1 (23)</t>
  </si>
  <si>
    <t>2 (2)</t>
  </si>
  <si>
    <t>3 (1)</t>
  </si>
  <si>
    <t>1 (24)</t>
  </si>
  <si>
    <t>Salem State</t>
  </si>
  <si>
    <t>Hamilton</t>
  </si>
  <si>
    <t>Liberty</t>
  </si>
  <si>
    <t>Buena Vista</t>
  </si>
  <si>
    <t>IIAC</t>
  </si>
  <si>
    <t>Hanover</t>
  </si>
  <si>
    <t>HCAC</t>
  </si>
  <si>
    <t>North Park</t>
  </si>
  <si>
    <t>St. Thomas</t>
  </si>
  <si>
    <t>Lewis &amp; Clark</t>
  </si>
  <si>
    <t>Rochester Tech</t>
  </si>
  <si>
    <t>Montclair State</t>
  </si>
  <si>
    <t>Widener</t>
  </si>
  <si>
    <t>1 (14)</t>
  </si>
  <si>
    <t>2 (11)</t>
  </si>
  <si>
    <t>Franklin</t>
  </si>
  <si>
    <t>PSU-Behrend</t>
  </si>
  <si>
    <t>AMC</t>
  </si>
  <si>
    <t>Maryville</t>
  </si>
  <si>
    <t>Springfield</t>
  </si>
  <si>
    <t>NEWMAC</t>
  </si>
  <si>
    <t>1 (13)</t>
  </si>
  <si>
    <t>2 (9)</t>
  </si>
  <si>
    <t>4 (2)</t>
  </si>
  <si>
    <t>CCC</t>
  </si>
  <si>
    <t>17 (T)</t>
  </si>
  <si>
    <t>1 (15)</t>
  </si>
  <si>
    <t>2 (8)</t>
  </si>
  <si>
    <t>Washington Univ.</t>
  </si>
  <si>
    <t>1 (21)</t>
  </si>
  <si>
    <t>Savannah Art &amp; Design</t>
  </si>
  <si>
    <t>1 (8)</t>
  </si>
  <si>
    <t>3 (7)</t>
  </si>
  <si>
    <t>4 (1)</t>
  </si>
  <si>
    <t>5 (1)</t>
  </si>
  <si>
    <t>Lake Forest</t>
  </si>
  <si>
    <t>Gustavus Adolphus</t>
  </si>
  <si>
    <t>Augustana</t>
  </si>
  <si>
    <t>2 (7)</t>
  </si>
  <si>
    <t>3 (3)</t>
  </si>
  <si>
    <t>Baldwin Wallace</t>
  </si>
  <si>
    <t>UW-Superior</t>
  </si>
  <si>
    <t>2 (4)</t>
  </si>
  <si>
    <t>Wartburg</t>
  </si>
  <si>
    <t>Elmhurst</t>
  </si>
  <si>
    <t>Mississippi College</t>
  </si>
  <si>
    <t>3 (4)</t>
  </si>
  <si>
    <t>Mass.-Dartmouth</t>
  </si>
  <si>
    <t>2 (10)</t>
  </si>
  <si>
    <t>Bridgewater (Vir.)</t>
  </si>
  <si>
    <t>Amherst</t>
  </si>
  <si>
    <t>UW-River Falls</t>
  </si>
  <si>
    <t>1 (20)</t>
  </si>
  <si>
    <t>Elizabethtown</t>
  </si>
  <si>
    <t>1 (10)</t>
  </si>
  <si>
    <t>4 (3)</t>
  </si>
  <si>
    <t>UW-Whitewater</t>
  </si>
  <si>
    <t>Clark</t>
  </si>
  <si>
    <t>King's Point (Merchant Marine)</t>
  </si>
  <si>
    <t>Skyline</t>
  </si>
  <si>
    <t>5 (7)</t>
  </si>
  <si>
    <t>Brockport State</t>
  </si>
  <si>
    <t>23 (T)</t>
  </si>
  <si>
    <t>2  (2)</t>
  </si>
  <si>
    <t>UW-Oshkosh</t>
  </si>
  <si>
    <t>Gettysburg</t>
  </si>
  <si>
    <t>Mount Union</t>
  </si>
  <si>
    <t>Otterbein</t>
  </si>
  <si>
    <t>???</t>
  </si>
  <si>
    <t>Millsaps</t>
  </si>
  <si>
    <t>2 (1)</t>
  </si>
  <si>
    <t>Rochester</t>
  </si>
  <si>
    <t>Randolph-Macon</t>
  </si>
  <si>
    <t>2 (6)</t>
  </si>
  <si>
    <t>5 (2)</t>
  </si>
  <si>
    <t>3 (6)</t>
  </si>
  <si>
    <t>Capital</t>
  </si>
  <si>
    <t>St. Norbert</t>
  </si>
  <si>
    <t>MWC</t>
  </si>
  <si>
    <t>UW-Lacrosse</t>
  </si>
  <si>
    <t>Willamette</t>
  </si>
  <si>
    <t>9 (1)</t>
  </si>
  <si>
    <t>Cabrini</t>
  </si>
  <si>
    <t>24 (T)</t>
  </si>
  <si>
    <t>8 (3)</t>
  </si>
  <si>
    <t>10 (2)</t>
  </si>
  <si>
    <t>11 (1)</t>
  </si>
  <si>
    <t>Hope</t>
  </si>
  <si>
    <t>North Carolina Wesleyan</t>
  </si>
  <si>
    <t>7 (3)</t>
  </si>
  <si>
    <t>7 (2)</t>
  </si>
  <si>
    <t>10 (1)</t>
  </si>
  <si>
    <t>Babson</t>
  </si>
  <si>
    <t>Whitworth</t>
  </si>
  <si>
    <t>Ramapo</t>
  </si>
  <si>
    <t>Rockford</t>
  </si>
  <si>
    <t>Kalamazoo</t>
  </si>
  <si>
    <t>Ripon</t>
  </si>
  <si>
    <t>Mary Washington</t>
  </si>
  <si>
    <t>Nazareth</t>
  </si>
  <si>
    <t>Empire 8</t>
  </si>
  <si>
    <t>UW-Stout</t>
  </si>
  <si>
    <t>Albion</t>
  </si>
  <si>
    <t>1 (17)</t>
  </si>
  <si>
    <t>Ursinus</t>
  </si>
  <si>
    <t>Occidental</t>
  </si>
  <si>
    <t>SCIAC</t>
  </si>
  <si>
    <t>Scranton</t>
  </si>
  <si>
    <t>DeSales</t>
  </si>
  <si>
    <t>Western Connecticut</t>
  </si>
  <si>
    <t>LEC</t>
  </si>
  <si>
    <t>St. John Fisher</t>
  </si>
  <si>
    <t>Lawrence</t>
  </si>
  <si>
    <t>Virginia Wesleyan</t>
  </si>
  <si>
    <t>Kean</t>
  </si>
  <si>
    <t>1 (11)</t>
  </si>
  <si>
    <t>Grinnell</t>
  </si>
  <si>
    <t>Gwynedd Mercy</t>
  </si>
  <si>
    <t>Keene State</t>
  </si>
  <si>
    <t>Puget Sound</t>
  </si>
  <si>
    <t>AMCC</t>
  </si>
  <si>
    <t>Week 14</t>
  </si>
  <si>
    <t>Sul Ross State</t>
  </si>
  <si>
    <t>MASCAC</t>
  </si>
  <si>
    <t>New Jersey City</t>
  </si>
  <si>
    <t>Potsdam State</t>
  </si>
  <si>
    <t>Bethel</t>
  </si>
  <si>
    <t>Lebanon Valley</t>
  </si>
  <si>
    <t>Benedictine</t>
  </si>
  <si>
    <t>North Central</t>
  </si>
  <si>
    <t>NATHCON</t>
  </si>
  <si>
    <t>1 (16)</t>
  </si>
  <si>
    <t>Transylvania</t>
  </si>
  <si>
    <t>WPI</t>
  </si>
  <si>
    <t>York (PA)</t>
  </si>
  <si>
    <t>Aurora</t>
  </si>
  <si>
    <t>6 (2)</t>
  </si>
  <si>
    <t>King's</t>
  </si>
  <si>
    <t>7 (1)</t>
  </si>
  <si>
    <t>Albright</t>
  </si>
  <si>
    <t>Lincoln</t>
  </si>
  <si>
    <t>Carnegie Mellon</t>
  </si>
  <si>
    <t>Bluffton</t>
  </si>
  <si>
    <t>5 (4)</t>
  </si>
  <si>
    <t>Wilmington</t>
  </si>
  <si>
    <t>New York Univ.</t>
  </si>
  <si>
    <t>Carroll</t>
  </si>
  <si>
    <t>Tufts</t>
  </si>
  <si>
    <t>Bates</t>
  </si>
  <si>
    <t xml:space="preserve"> 2 (4)</t>
  </si>
  <si>
    <t>Averett</t>
  </si>
  <si>
    <t>USA South</t>
  </si>
  <si>
    <t>1 (9)</t>
  </si>
  <si>
    <t>3 (9)</t>
  </si>
  <si>
    <t>Texas-Dallas</t>
  </si>
  <si>
    <t>Brandeis</t>
  </si>
  <si>
    <t>Guilford</t>
  </si>
  <si>
    <t>Rhode Island College</t>
  </si>
  <si>
    <t>1 (18)</t>
  </si>
  <si>
    <t>Mary Hardin-Baylor</t>
  </si>
  <si>
    <t>Centre</t>
  </si>
  <si>
    <t>Stevens</t>
  </si>
  <si>
    <t>Plattsburgh State</t>
  </si>
  <si>
    <t>3 (5)</t>
  </si>
  <si>
    <t>8 (1)</t>
  </si>
  <si>
    <t>Cal Lutheran</t>
  </si>
  <si>
    <t>5 (3)</t>
  </si>
  <si>
    <t>Coast Guard</t>
  </si>
  <si>
    <t>Ohio Wesleyan</t>
  </si>
  <si>
    <t>St. Mary's</t>
  </si>
  <si>
    <t>Elms</t>
  </si>
  <si>
    <t>NECC</t>
  </si>
  <si>
    <t>Ithaca</t>
  </si>
  <si>
    <t>Middlebury</t>
  </si>
  <si>
    <t>Farmingdale State</t>
  </si>
  <si>
    <t>Bridgewater State</t>
  </si>
  <si>
    <t>Chapman</t>
  </si>
  <si>
    <t>MIT</t>
  </si>
  <si>
    <t>1 (12)</t>
  </si>
  <si>
    <t>Medaille</t>
  </si>
  <si>
    <t>Eastern Mennonite</t>
  </si>
  <si>
    <t>1(25)</t>
  </si>
  <si>
    <t>Colby</t>
  </si>
  <si>
    <t>2 (12)</t>
  </si>
  <si>
    <t>Central</t>
  </si>
  <si>
    <t>St. Mary's (Md.)</t>
  </si>
  <si>
    <t>Emory</t>
  </si>
  <si>
    <t>4 (4)</t>
  </si>
  <si>
    <t>Manhattanville</t>
  </si>
  <si>
    <t>Ferrum</t>
  </si>
  <si>
    <t>Concordia (Wis.)</t>
  </si>
  <si>
    <t>NACC</t>
  </si>
  <si>
    <t>Becker</t>
  </si>
  <si>
    <t>Oswego State</t>
  </si>
  <si>
    <t>La Roche</t>
  </si>
  <si>
    <t>Buffalo State</t>
  </si>
  <si>
    <t>Birmingham-Southern</t>
  </si>
  <si>
    <t>Salisbury</t>
  </si>
  <si>
    <t>8 (2)</t>
  </si>
  <si>
    <t>5 (5)</t>
  </si>
  <si>
    <t>Claremont-Mudd-Scripps</t>
  </si>
  <si>
    <t>Eastern Connecticut</t>
  </si>
  <si>
    <t>Albertus Magnus</t>
  </si>
  <si>
    <t>GNAC</t>
  </si>
  <si>
    <t>Hartwick</t>
  </si>
  <si>
    <t>Bethany</t>
  </si>
  <si>
    <t>PAC</t>
  </si>
  <si>
    <t>Landmark</t>
  </si>
  <si>
    <t>Staten Island</t>
  </si>
  <si>
    <t>CUNYAC</t>
  </si>
  <si>
    <t>CSAC</t>
  </si>
  <si>
    <t>SAA</t>
  </si>
  <si>
    <t>Wesleyan</t>
  </si>
  <si>
    <t>Adrian</t>
  </si>
  <si>
    <t>Rose-Hulman</t>
  </si>
  <si>
    <t>Randolph</t>
  </si>
  <si>
    <t>Wesley</t>
  </si>
  <si>
    <t>Morrisville State</t>
  </si>
  <si>
    <t>NEAC</t>
  </si>
  <si>
    <t>Alvernia</t>
  </si>
  <si>
    <t>MAC Comm</t>
  </si>
  <si>
    <t>Hobart</t>
  </si>
  <si>
    <t>SUNY Purchase</t>
  </si>
  <si>
    <t>Colorado College</t>
  </si>
  <si>
    <t>Messiah</t>
  </si>
  <si>
    <t>Oglethorpe</t>
  </si>
  <si>
    <t>Dubuque</t>
  </si>
  <si>
    <t>St. Olaf</t>
  </si>
  <si>
    <t>Dickinson</t>
  </si>
  <si>
    <t>Husson</t>
  </si>
  <si>
    <t>NAC</t>
  </si>
  <si>
    <t>Case Wastern Reserve</t>
  </si>
  <si>
    <t>FINAL</t>
  </si>
  <si>
    <t>East Texas Baptist</t>
  </si>
  <si>
    <t>Northwestern (Minn.)</t>
  </si>
  <si>
    <t>UMAC</t>
  </si>
  <si>
    <t>Brooklyn</t>
  </si>
  <si>
    <t>Susquehanna</t>
  </si>
  <si>
    <t>Texas Lutheran</t>
  </si>
  <si>
    <t>Trine</t>
  </si>
  <si>
    <t>Whitman</t>
  </si>
  <si>
    <t>Lancaster Bible</t>
  </si>
  <si>
    <t>Alma</t>
  </si>
  <si>
    <t>Johnson and Wales (RI)</t>
  </si>
  <si>
    <t>Mount St. Joseph</t>
  </si>
  <si>
    <t>Endicott</t>
  </si>
  <si>
    <t>Swarthmore</t>
  </si>
  <si>
    <t>Denison</t>
  </si>
  <si>
    <t>Neumann</t>
  </si>
  <si>
    <t>Lycoming</t>
  </si>
  <si>
    <t>Hardin-Simmons</t>
  </si>
  <si>
    <t>GSAC</t>
  </si>
  <si>
    <t>MAC Freedom</t>
  </si>
  <si>
    <t>NIIC</t>
  </si>
  <si>
    <t>IND</t>
  </si>
  <si>
    <t>SCAC/SAA</t>
  </si>
  <si>
    <t>IND/SCIAC</t>
  </si>
  <si>
    <t>SCAC/NCAC</t>
  </si>
  <si>
    <t>Empire 8/Liberty</t>
  </si>
  <si>
    <t>LL/NESCAC</t>
  </si>
  <si>
    <t>MWC/CCIW</t>
  </si>
  <si>
    <t>Highest Ranking</t>
  </si>
  <si>
    <t>Times
Ranked</t>
  </si>
  <si>
    <t>Preseason</t>
  </si>
  <si>
    <t>11/22/99
Week 1</t>
  </si>
  <si>
    <t>11/29/99
Week 2</t>
  </si>
  <si>
    <t>12/6/99
Week 3</t>
  </si>
  <si>
    <t>12/13/99
Week 4</t>
  </si>
  <si>
    <t>1/3/00
Week 5</t>
  </si>
  <si>
    <t>1/10/00
Week 6</t>
  </si>
  <si>
    <t>1/17/00
Week 7</t>
  </si>
  <si>
    <t>1/24/00
Week 8</t>
  </si>
  <si>
    <t>1/31/00
Week 9</t>
  </si>
  <si>
    <t>2/7/00
Week 10</t>
  </si>
  <si>
    <t>2/14/00
Week 11</t>
  </si>
  <si>
    <t>2/21/00
Week 12</t>
  </si>
  <si>
    <t>2/28/00
Week 13</t>
  </si>
  <si>
    <t>1999-00
Season</t>
  </si>
  <si>
    <t>X</t>
  </si>
  <si>
    <t>Total</t>
  </si>
  <si>
    <t>Merchant Marine</t>
  </si>
  <si>
    <t>North Central (Ill.)</t>
  </si>
  <si>
    <t>Penn State-Behrend</t>
  </si>
  <si>
    <t>MACC/LAND</t>
  </si>
  <si>
    <t>Schools that have been ranked No. 1</t>
  </si>
  <si>
    <t>Longest active consecutive ranking streak</t>
  </si>
  <si>
    <t>2016-17</t>
  </si>
  <si>
    <t>Season with most teams ranked at some point</t>
  </si>
  <si>
    <t>2015-16</t>
  </si>
  <si>
    <t>2000-01</t>
  </si>
  <si>
    <t>2014-15</t>
  </si>
  <si>
    <t>2005-06</t>
  </si>
  <si>
    <t>2013-14</t>
  </si>
  <si>
    <t>2006-07</t>
  </si>
  <si>
    <t>2012-13</t>
  </si>
  <si>
    <t>2009-10</t>
  </si>
  <si>
    <t>2011-12</t>
  </si>
  <si>
    <t>2010-11</t>
  </si>
  <si>
    <t>2008-09</t>
  </si>
  <si>
    <t>2007-08</t>
  </si>
  <si>
    <t>2004-05</t>
  </si>
  <si>
    <t>2003-04</t>
  </si>
  <si>
    <t>2002-03</t>
  </si>
  <si>
    <t>2001-02</t>
  </si>
  <si>
    <t>1999-00</t>
  </si>
  <si>
    <t>Washington U.</t>
  </si>
  <si>
    <t>Most times ranked</t>
  </si>
  <si>
    <t>11/20/00
Week 1</t>
  </si>
  <si>
    <t>11/27/00
Week 2</t>
  </si>
  <si>
    <t>12/4/00
Week 3</t>
  </si>
  <si>
    <t>12/11/00
Week 4</t>
  </si>
  <si>
    <t>12/18/00
Week 5</t>
  </si>
  <si>
    <t>1/1/01
Week 6</t>
  </si>
  <si>
    <t>1/8/01
Week 7</t>
  </si>
  <si>
    <t>1/15/01
Week 8</t>
  </si>
  <si>
    <t>1/22/01
Week 9</t>
  </si>
  <si>
    <t>1/29/01
Week 10</t>
  </si>
  <si>
    <t>2/5/01
Week 11</t>
  </si>
  <si>
    <t>2/12/01
Week 12</t>
  </si>
  <si>
    <t>2/19/01
Week 13</t>
  </si>
  <si>
    <t>2/26/01
Week 14</t>
  </si>
  <si>
    <t>2000-01
Season</t>
  </si>
  <si>
    <t>CAC/LAND</t>
  </si>
  <si>
    <t>GSAC/USAC</t>
  </si>
  <si>
    <t>MACC</t>
  </si>
  <si>
    <t>MACF</t>
  </si>
  <si>
    <t>Bridgewater (Va.)</t>
  </si>
  <si>
    <t>Calvin, Carthage, Wooster, Carthage, Chicago, Catholic</t>
  </si>
  <si>
    <r>
      <t>Calvin (</t>
    </r>
    <r>
      <rPr>
        <b/>
        <sz val="11"/>
        <color theme="1"/>
        <rFont val="Calibri"/>
        <family val="2"/>
        <scheme val="minor"/>
      </rPr>
      <t xml:space="preserve">1999-00, </t>
    </r>
    <r>
      <rPr>
        <sz val="11"/>
        <color theme="1"/>
        <rFont val="Calibri"/>
        <family val="2"/>
        <scheme val="minor"/>
      </rPr>
      <t>2000-01)</t>
    </r>
  </si>
  <si>
    <t>Chicago (2000-01)</t>
  </si>
  <si>
    <r>
      <t>Catholic (</t>
    </r>
    <r>
      <rPr>
        <b/>
        <sz val="11"/>
        <color theme="1"/>
        <rFont val="Calibri"/>
        <family val="2"/>
        <scheme val="minor"/>
      </rPr>
      <t>2000-01</t>
    </r>
    <r>
      <rPr>
        <sz val="11"/>
        <color theme="1"/>
        <rFont val="Calibri"/>
        <family val="2"/>
        <scheme val="minor"/>
      </rPr>
      <t>)</t>
    </r>
  </si>
  <si>
    <t>11/19/01
Week 1</t>
  </si>
  <si>
    <t>11/26/01
Week 2</t>
  </si>
  <si>
    <t>12/3/01
Week 3</t>
  </si>
  <si>
    <t>12/10/01
Week 4</t>
  </si>
  <si>
    <t>12/17/01
Week 5</t>
  </si>
  <si>
    <t>01/07/02
Week 6</t>
  </si>
  <si>
    <t>1/14/02
Week 7</t>
  </si>
  <si>
    <t>1/21/02
Week 8</t>
  </si>
  <si>
    <t>1/28/02
Week 9</t>
  </si>
  <si>
    <t>2/4/02
Week 10</t>
  </si>
  <si>
    <t>2/11/02
Week 11</t>
  </si>
  <si>
    <t>2/18/02
Week 12</t>
  </si>
  <si>
    <t>2/25/02
Week 13</t>
  </si>
  <si>
    <t>2001-02
Season</t>
  </si>
  <si>
    <t>`</t>
  </si>
  <si>
    <t>Carthage (2000-01, 2001-02)</t>
  </si>
  <si>
    <r>
      <t>Otterbein (</t>
    </r>
    <r>
      <rPr>
        <b/>
        <sz val="11"/>
        <color theme="1"/>
        <rFont val="Calibri"/>
        <family val="2"/>
        <scheme val="minor"/>
      </rPr>
      <t>2001-02</t>
    </r>
    <r>
      <rPr>
        <sz val="11"/>
        <color theme="1"/>
        <rFont val="Calibri"/>
        <family val="2"/>
        <scheme val="minor"/>
      </rPr>
      <t>)</t>
    </r>
  </si>
  <si>
    <t>Carthage, Randolph-Macon, Carthage, Otterbein</t>
  </si>
  <si>
    <t>12/9/02
Week 2</t>
  </si>
  <si>
    <t>12/16/02
Week 3</t>
  </si>
  <si>
    <t>1/06/03
Week 5</t>
  </si>
  <si>
    <t>1/13/03
Week 6</t>
  </si>
  <si>
    <t>1/20/03
Week 7</t>
  </si>
  <si>
    <t>1/27/03
Week 8</t>
  </si>
  <si>
    <t>2/3/03
Week 9</t>
  </si>
  <si>
    <t>2/10/03
Week 10</t>
  </si>
  <si>
    <t>2/17/03
Week 11</t>
  </si>
  <si>
    <t>2/24/03
Week 12</t>
  </si>
  <si>
    <t>3/3/03
Week 13</t>
  </si>
  <si>
    <t>2002-03
Season</t>
  </si>
  <si>
    <t>USAC</t>
  </si>
  <si>
    <t>WIAC/UMAC</t>
  </si>
  <si>
    <t>Washington U., Randolph-Macon, Williams</t>
  </si>
  <si>
    <t>12/2/02
Week 1</t>
  </si>
  <si>
    <t>11/24/03
Week 1</t>
  </si>
  <si>
    <t>12/01/03
Week 2</t>
  </si>
  <si>
    <t>12/08/03
Week 3</t>
  </si>
  <si>
    <t>12/15/03
Week 4</t>
  </si>
  <si>
    <t>12/22/03
Week 5</t>
  </si>
  <si>
    <t>1/5/04
Week 6</t>
  </si>
  <si>
    <t>1/12/04
Week 7</t>
  </si>
  <si>
    <t>1/19/04
Week 8</t>
  </si>
  <si>
    <t>1/26/04
Week 9</t>
  </si>
  <si>
    <t>2/2/04
Week 10</t>
  </si>
  <si>
    <t>2/9/04
Week 11</t>
  </si>
  <si>
    <t>2/16/04
Week 12</t>
  </si>
  <si>
    <t>2/23/04
Week 13</t>
  </si>
  <si>
    <t>2003-04
Season</t>
  </si>
  <si>
    <t>3/1/04
Week 14</t>
  </si>
  <si>
    <t>Hampden-Sydney (1999-00, 2003-04)</t>
  </si>
  <si>
    <t>Williams, Hampden-Sydney, Amherst, Rochester, Williams, UW-Stevens Point</t>
  </si>
  <si>
    <t>UW-Stevens Point, Wooster, UW-Stevens Point, Illinois Wesleyan, UW-Stevens Point, Wooster, UW-Stevens Point</t>
  </si>
  <si>
    <t>11/24/04
Week 1</t>
  </si>
  <si>
    <t>12/1/04
Week 2</t>
  </si>
  <si>
    <t>12/6/04
Week 3</t>
  </si>
  <si>
    <t>12/13/04
Week 4</t>
  </si>
  <si>
    <t>12/20/04
Week 5</t>
  </si>
  <si>
    <t>1/3/05
Week 6</t>
  </si>
  <si>
    <t>1/10/05
Week 7</t>
  </si>
  <si>
    <t>1/17/05
Week 8</t>
  </si>
  <si>
    <t>1/24/05
Week 9</t>
  </si>
  <si>
    <t>1/31/05
Week 10</t>
  </si>
  <si>
    <t>2/7/05
Week 11</t>
  </si>
  <si>
    <t>2/14/05
Week 12</t>
  </si>
  <si>
    <t>2/21/05
Week 13</t>
  </si>
  <si>
    <t>2/28/05
Week 14</t>
  </si>
  <si>
    <t>2004-05
Season</t>
  </si>
  <si>
    <t>Illinois Wesleyan (2004-05, 2005-06)</t>
  </si>
  <si>
    <t>Wittenberg (2005-06)</t>
  </si>
  <si>
    <t>Lawrence (2005-06)</t>
  </si>
  <si>
    <t>Illinois Wesleyan, Wittenberg, Wooster, Lawrence, Virginia Wesleyan</t>
  </si>
  <si>
    <t>11/28/05
Week 1</t>
  </si>
  <si>
    <t>12/5/05
Week 2</t>
  </si>
  <si>
    <t>12/12/05
Week 3</t>
  </si>
  <si>
    <t>12/19/05
Week 4</t>
  </si>
  <si>
    <t>1/3/06
Week 5</t>
  </si>
  <si>
    <t>1/9/06
Week 6</t>
  </si>
  <si>
    <t>1/16/06
Week 7</t>
  </si>
  <si>
    <t>1/23/06
Week 8</t>
  </si>
  <si>
    <t>1/30/06
Week 9</t>
  </si>
  <si>
    <t>2/6/06
Week 10</t>
  </si>
  <si>
    <t>2/13/06
Week 11</t>
  </si>
  <si>
    <t>2/20/06
Week 12</t>
  </si>
  <si>
    <t>2/27/06
Week 13</t>
  </si>
  <si>
    <t>2005-06
Season</t>
  </si>
  <si>
    <t>11/27/06
Week 1</t>
  </si>
  <si>
    <t>12/4/06
Week 2</t>
  </si>
  <si>
    <t>12/11/06
Week 3</t>
  </si>
  <si>
    <t>12/18/06
Week 4</t>
  </si>
  <si>
    <t>1/2/07
Week 5</t>
  </si>
  <si>
    <t>1/8/07
Week 6</t>
  </si>
  <si>
    <t>1/15/07
Week 7</t>
  </si>
  <si>
    <t>1/22/07
Week 8</t>
  </si>
  <si>
    <t>1/29/07
Week 9</t>
  </si>
  <si>
    <t>2/5/07
Week 10</t>
  </si>
  <si>
    <t>2/12/07
Week 11</t>
  </si>
  <si>
    <t>2/19/07
Week 12</t>
  </si>
  <si>
    <t>2/26/07
Week 13</t>
  </si>
  <si>
    <t>2006-07
Season</t>
  </si>
  <si>
    <t>Virginia Wesleyan, Wooster, UW-Stevens Point, Amherst, UW-Stevens Point, Amherst</t>
  </si>
  <si>
    <t>11/26/07
Week 1</t>
  </si>
  <si>
    <t>12/3/07
Week 2</t>
  </si>
  <si>
    <t>12/10/07
Week 3</t>
  </si>
  <si>
    <t>12/17/07
Week 4</t>
  </si>
  <si>
    <t>1/1/08
Week 5</t>
  </si>
  <si>
    <t>1/7/08
Week 6</t>
  </si>
  <si>
    <t>1/14/08
Week 7</t>
  </si>
  <si>
    <t>1/21/08
Week 8</t>
  </si>
  <si>
    <t>1/28/08
Week 9</t>
  </si>
  <si>
    <t>2/4/08
Week 10</t>
  </si>
  <si>
    <t>2/11/08
Week 11</t>
  </si>
  <si>
    <t>2/18/08
Week 12</t>
  </si>
  <si>
    <t>2/25/08
Week 13</t>
  </si>
  <si>
    <t>3/3/08
Week 14</t>
  </si>
  <si>
    <t>2007-08
Season</t>
  </si>
  <si>
    <t>Washington U., Amherst, Rochester, Washington U., Amherst, Hope, Washington U.</t>
  </si>
  <si>
    <t>Skyline/Empire 8</t>
  </si>
  <si>
    <t>12/1/08
Week 1</t>
  </si>
  <si>
    <t>12/8/08
Week 2</t>
  </si>
  <si>
    <t>12/15/08
Week 3</t>
  </si>
  <si>
    <t>12/22/08
Week 4</t>
  </si>
  <si>
    <t>1/5/09
Week 5</t>
  </si>
  <si>
    <t>1/12/09
Week 6</t>
  </si>
  <si>
    <t>1/19/09
Week 7</t>
  </si>
  <si>
    <t>1/26/09
Week 8</t>
  </si>
  <si>
    <t>2/2/09
Week 9</t>
  </si>
  <si>
    <t>2/9/09
Week 10</t>
  </si>
  <si>
    <t>2/16/09
Week 11</t>
  </si>
  <si>
    <t>2/23/09
Week 12</t>
  </si>
  <si>
    <t>3/2/09
Week 13</t>
  </si>
  <si>
    <t>2008-09
Season</t>
  </si>
  <si>
    <t>UW-Platteville (1999-00, 2008-09)</t>
  </si>
  <si>
    <t>Wheaton (Ill.) (2008-09)</t>
  </si>
  <si>
    <t>Washington U., UW-Platteville, Wheaton (Ill.), St. Thomas, Washington U.</t>
  </si>
  <si>
    <t>UW-Platteville, Hampden-Sydney, Calvin</t>
  </si>
  <si>
    <t>Skyline/LAND</t>
  </si>
  <si>
    <t>Conferences with every team ranked at least once</t>
  </si>
  <si>
    <t>11/30/09
Week 1</t>
  </si>
  <si>
    <t>12/7/09
Week 2</t>
  </si>
  <si>
    <t>12/14/09
Week 3</t>
  </si>
  <si>
    <t>12/29/09
Week 4</t>
  </si>
  <si>
    <t>1/4/10
Week 5</t>
  </si>
  <si>
    <t>1/11/10
Week 6</t>
  </si>
  <si>
    <t>1/18/10
Week 7</t>
  </si>
  <si>
    <t>1/25/10
Week 8</t>
  </si>
  <si>
    <t>2/1/10
Week 9</t>
  </si>
  <si>
    <t>2/8/10
Week 10</t>
  </si>
  <si>
    <t>2/15/10
Week 11</t>
  </si>
  <si>
    <t>2/22/10
Week 12</t>
  </si>
  <si>
    <t>3/1/10
Week 13</t>
  </si>
  <si>
    <t>2009-10
Season</t>
  </si>
  <si>
    <t>11/30/10
Week 1</t>
  </si>
  <si>
    <t>12/6/10
Week 2</t>
  </si>
  <si>
    <t>12/13/10
Week 3</t>
  </si>
  <si>
    <t>12/20/10
Week 4</t>
  </si>
  <si>
    <t>1/311
Week 5</t>
  </si>
  <si>
    <t>1/10/11
Week 6</t>
  </si>
  <si>
    <t>1/17/11
Week 7</t>
  </si>
  <si>
    <t>1/24/11
Week 8</t>
  </si>
  <si>
    <t>1/31/11
Week 9</t>
  </si>
  <si>
    <t>2/7/11
Week 10</t>
  </si>
  <si>
    <t>2/14/11
Week 11</t>
  </si>
  <si>
    <t>2/21/11
Week 12</t>
  </si>
  <si>
    <t>2/28/11
Week 13</t>
  </si>
  <si>
    <t>2010-11
Season</t>
  </si>
  <si>
    <t>11/28/11
Week 1</t>
  </si>
  <si>
    <t>12/5/11
Week 2</t>
  </si>
  <si>
    <t>12/12/11
Week 3</t>
  </si>
  <si>
    <t>12/19/11
Week 4</t>
  </si>
  <si>
    <t>1/2/12
Week 5</t>
  </si>
  <si>
    <t>1/9/12
Week 6</t>
  </si>
  <si>
    <t>1/16/12
Week 7</t>
  </si>
  <si>
    <t>1/23/12
Week 8</t>
  </si>
  <si>
    <t>1/30/12
Week 9</t>
  </si>
  <si>
    <t>2/6/12
Week 10</t>
  </si>
  <si>
    <t>2/13/12
Week 11</t>
  </si>
  <si>
    <t>2/20/12
Week 12</t>
  </si>
  <si>
    <t>2/26/12
Week 13</t>
  </si>
  <si>
    <t>2011-12
Season</t>
  </si>
  <si>
    <t>11/26/12
Week 1</t>
  </si>
  <si>
    <t>12/3/12
Week 2</t>
  </si>
  <si>
    <t>12/10/12
Week 3</t>
  </si>
  <si>
    <t>12/17/12
Week 4</t>
  </si>
  <si>
    <t>1/2/13
Week 5</t>
  </si>
  <si>
    <t>1/7/13
Week 6</t>
  </si>
  <si>
    <t>1/14/13
Week 7</t>
  </si>
  <si>
    <t>1/21/13
Week 8</t>
  </si>
  <si>
    <t>1/28/13
Week 9</t>
  </si>
  <si>
    <t>2/4/13
Week 10</t>
  </si>
  <si>
    <t>2/11/13
Week 11</t>
  </si>
  <si>
    <t>2/18/13
Week 12</t>
  </si>
  <si>
    <t>2012-13
Season</t>
  </si>
  <si>
    <t>11/25/13
Week 1</t>
  </si>
  <si>
    <t>12/2/13
Week 2</t>
  </si>
  <si>
    <t>12/9/13
Week 3</t>
  </si>
  <si>
    <t>12/16/13
Week 4</t>
  </si>
  <si>
    <t>1/6/14
Week 5</t>
  </si>
  <si>
    <t>1/13/14
Week 6</t>
  </si>
  <si>
    <t>1/20/14
Week 7</t>
  </si>
  <si>
    <t>1/27/14
Week 8</t>
  </si>
  <si>
    <t>2/3/14
Week 9</t>
  </si>
  <si>
    <t>2/10/14
Week 10</t>
  </si>
  <si>
    <t>2/17/14
Week 11</t>
  </si>
  <si>
    <t>2/24/14
Week 12</t>
  </si>
  <si>
    <t>2013-14
Season</t>
  </si>
  <si>
    <t>11/24/14
Week 1</t>
  </si>
  <si>
    <t>12/1/14
Week 2</t>
  </si>
  <si>
    <t>12/8/14
Week 3</t>
  </si>
  <si>
    <t>12/15/14
Week 4</t>
  </si>
  <si>
    <t>1/5/15
Week 5</t>
  </si>
  <si>
    <t>1/12/15
Week 6</t>
  </si>
  <si>
    <t>1/19/15
Week 7</t>
  </si>
  <si>
    <t>1/26/15
Week 8</t>
  </si>
  <si>
    <t>2/2/15
Week 9</t>
  </si>
  <si>
    <t>2/9/15
Week 10</t>
  </si>
  <si>
    <t>2/16/15
Week 11</t>
  </si>
  <si>
    <t>2/23/15
Week 12</t>
  </si>
  <si>
    <t>3/1/15
Week 13</t>
  </si>
  <si>
    <t>2014-15
Season</t>
  </si>
  <si>
    <t>11/30/15
Week 1</t>
  </si>
  <si>
    <t>12/6/15
Week 2</t>
  </si>
  <si>
    <t>12/13/15
Week 3</t>
  </si>
  <si>
    <t>1/3/16
Week 4</t>
  </si>
  <si>
    <t>1/10/16
Week 5</t>
  </si>
  <si>
    <t>1/17/16
Week 6</t>
  </si>
  <si>
    <t>1/24/16
Week 7</t>
  </si>
  <si>
    <t>1/31/16
Week 8</t>
  </si>
  <si>
    <t>2/7/16
Week 9</t>
  </si>
  <si>
    <t>2/14/16
Week 10</t>
  </si>
  <si>
    <t>2/21/16
Week 11</t>
  </si>
  <si>
    <t>2/28/16
Week 12</t>
  </si>
  <si>
    <t>2015-16
Season</t>
  </si>
  <si>
    <t>10/20/16
Preseason</t>
  </si>
  <si>
    <t>11/27/16
Week 1</t>
  </si>
  <si>
    <t>12/5/16
Week 2</t>
  </si>
  <si>
    <t>12/12/16
Week 3</t>
  </si>
  <si>
    <t>12/19/16
Week 4</t>
  </si>
  <si>
    <t>1/2/17
Week 5</t>
  </si>
  <si>
    <t>1/9/17
Week 6</t>
  </si>
  <si>
    <t>1/16/17
Week 7</t>
  </si>
  <si>
    <t>1/23/17
Week 8</t>
  </si>
  <si>
    <t>1/30/17
Week 9</t>
  </si>
  <si>
    <t>2/6/17
Week 10</t>
  </si>
  <si>
    <t>2/13/17
Week 11</t>
  </si>
  <si>
    <t>2/20/17
Week 12</t>
  </si>
  <si>
    <t>2/27/17
Week 13</t>
  </si>
  <si>
    <t>3/22/17
Final</t>
  </si>
  <si>
    <t>2016-17
Season</t>
  </si>
  <si>
    <t>Guilford (2008-09)</t>
  </si>
  <si>
    <t>Washington U., Randolph-Macon, UW-Stevens Point, Guilford, Washington U., UW-Stevens Point</t>
  </si>
  <si>
    <t>Wooster (2000-01, 2004-05, 2005-06, 2006-07, 2010-11)</t>
  </si>
  <si>
    <r>
      <t>Williams (</t>
    </r>
    <r>
      <rPr>
        <b/>
        <sz val="11"/>
        <color theme="1"/>
        <rFont val="Calibri"/>
        <family val="2"/>
        <scheme val="minor"/>
      </rPr>
      <t xml:space="preserve">2002-03, </t>
    </r>
    <r>
      <rPr>
        <sz val="11"/>
        <color theme="1"/>
        <rFont val="Calibri"/>
        <family val="2"/>
        <scheme val="minor"/>
      </rPr>
      <t>2003-04, 2010-11)</t>
    </r>
  </si>
  <si>
    <t>UW-Stevens Point, Wooster, Whitworth, Williams, Whitworth, St. Thomas</t>
  </si>
  <si>
    <t>Middlebury (2011-12)</t>
  </si>
  <si>
    <t>Hope (2007-08, 2011-12)</t>
  </si>
  <si>
    <t>Virginia Wesleyan, Augustana, Middlebury, Hope, UW-Whitewater</t>
  </si>
  <si>
    <t>Conferences with most teams to reach No. 1</t>
  </si>
  <si>
    <t>MIT (2012-13)</t>
  </si>
  <si>
    <r>
      <t>Virginia Wesleyan (</t>
    </r>
    <r>
      <rPr>
        <b/>
        <sz val="11"/>
        <color theme="1"/>
        <rFont val="Calibri"/>
        <family val="2"/>
        <scheme val="minor"/>
      </rPr>
      <t>2005-06</t>
    </r>
    <r>
      <rPr>
        <sz val="11"/>
        <color theme="1"/>
        <rFont val="Calibri"/>
        <family val="2"/>
        <scheme val="minor"/>
      </rPr>
      <t>, 2006-07, 2011-12, 2012-13)</t>
    </r>
  </si>
  <si>
    <t>North Central (Ill.) (2012-13)</t>
  </si>
  <si>
    <t>5 - CCIW: Augustana, Carthage, IWU, NCC, Wheaton</t>
  </si>
  <si>
    <t>Amherst, Babson, Whitman, Babson</t>
  </si>
  <si>
    <r>
      <t>Babson (</t>
    </r>
    <r>
      <rPr>
        <b/>
        <sz val="11"/>
        <color theme="1"/>
        <rFont val="Calibri"/>
        <family val="2"/>
        <scheme val="minor"/>
      </rPr>
      <t>2016-17</t>
    </r>
    <r>
      <rPr>
        <sz val="11"/>
        <color theme="1"/>
        <rFont val="Calibri"/>
        <family val="2"/>
        <scheme val="minor"/>
      </rPr>
      <t>)</t>
    </r>
  </si>
  <si>
    <t>MIT, Virginia Wesleyan, North Central (Ill.), St. Thomas, Rochester, St. Thomas, Amherst</t>
  </si>
  <si>
    <t>Rochester (2003-04, 2007-08, 2012-13)</t>
  </si>
  <si>
    <t>Seasons
Ranked</t>
  </si>
  <si>
    <t>Amherst, UW-Stevens Point, UW-Whitewater</t>
  </si>
  <si>
    <t>3/3/14
Week 13</t>
  </si>
  <si>
    <t>UW-Whitewater, Augustana, UW-Whitewater, Washington U., Augustana, UW-Whitewater, Randolph-Macon, UW-Stevens Point</t>
  </si>
  <si>
    <r>
      <t>UW-Stevens Point (</t>
    </r>
    <r>
      <rPr>
        <b/>
        <sz val="11"/>
        <color theme="1"/>
        <rFont val="Calibri"/>
        <family val="2"/>
        <scheme val="minor"/>
      </rPr>
      <t>2003-04, 2004-05</t>
    </r>
    <r>
      <rPr>
        <sz val="11"/>
        <color theme="1"/>
        <rFont val="Calibri"/>
        <family val="2"/>
        <scheme val="minor"/>
      </rPr>
      <t xml:space="preserve">, 2006-07, </t>
    </r>
    <r>
      <rPr>
        <b/>
        <sz val="11"/>
        <color theme="1"/>
        <rFont val="Calibri"/>
        <family val="2"/>
        <scheme val="minor"/>
      </rPr>
      <t xml:space="preserve">2009-10, </t>
    </r>
    <r>
      <rPr>
        <sz val="11"/>
        <color theme="1"/>
        <rFont val="Calibri"/>
        <family val="2"/>
        <scheme val="minor"/>
      </rPr>
      <t xml:space="preserve">2010-11, 2013-14, </t>
    </r>
    <r>
      <rPr>
        <b/>
        <sz val="11"/>
        <color theme="1"/>
        <rFont val="Calibri"/>
        <family val="2"/>
        <scheme val="minor"/>
      </rPr>
      <t>2014-15</t>
    </r>
    <r>
      <rPr>
        <sz val="11"/>
        <color theme="1"/>
        <rFont val="Calibri"/>
        <family val="2"/>
        <scheme val="minor"/>
      </rPr>
      <t>)</t>
    </r>
  </si>
  <si>
    <r>
      <t>UW-Whitewater (</t>
    </r>
    <r>
      <rPr>
        <b/>
        <sz val="11"/>
        <color theme="1"/>
        <rFont val="Calibri"/>
        <family val="2"/>
        <scheme val="minor"/>
      </rPr>
      <t xml:space="preserve">2011-12, 2013-14, </t>
    </r>
    <r>
      <rPr>
        <sz val="11"/>
        <color theme="1"/>
        <rFont val="Calibri"/>
        <family val="2"/>
        <scheme val="minor"/>
      </rPr>
      <t>2014-15)</t>
    </r>
  </si>
  <si>
    <r>
      <t xml:space="preserve">Washington U. (2002-03, </t>
    </r>
    <r>
      <rPr>
        <b/>
        <sz val="11"/>
        <color theme="1"/>
        <rFont val="Calibri"/>
        <family val="2"/>
        <scheme val="minor"/>
      </rPr>
      <t>2007-08, 2008-09</t>
    </r>
    <r>
      <rPr>
        <sz val="11"/>
        <color theme="1"/>
        <rFont val="Calibri"/>
        <family val="2"/>
        <scheme val="minor"/>
      </rPr>
      <t>, 2009-10, 2014-15)</t>
    </r>
  </si>
  <si>
    <t>Stockton/Richard Stockton</t>
  </si>
  <si>
    <t>Augustana, Whitworth, Augustana, St. Thomas</t>
  </si>
  <si>
    <t>Whitworth (2010-11, 2015-16)</t>
  </si>
  <si>
    <r>
      <t xml:space="preserve">St. Thomas (2008-09, </t>
    </r>
    <r>
      <rPr>
        <b/>
        <sz val="11"/>
        <color theme="1"/>
        <rFont val="Calibri"/>
        <family val="2"/>
        <scheme val="minor"/>
      </rPr>
      <t>2010-11</t>
    </r>
    <r>
      <rPr>
        <sz val="11"/>
        <color theme="1"/>
        <rFont val="Calibri"/>
        <family val="2"/>
        <scheme val="minor"/>
      </rPr>
      <t xml:space="preserve">, 2012-13, </t>
    </r>
    <r>
      <rPr>
        <b/>
        <sz val="11"/>
        <color theme="1"/>
        <rFont val="Calibri"/>
        <family val="2"/>
        <scheme val="minor"/>
      </rPr>
      <t>2015-16</t>
    </r>
    <r>
      <rPr>
        <sz val="11"/>
        <color theme="1"/>
        <rFont val="Calibri"/>
        <family val="2"/>
        <scheme val="minor"/>
      </rPr>
      <t>)</t>
    </r>
  </si>
  <si>
    <r>
      <t xml:space="preserve">Amherst (2003-04, </t>
    </r>
    <r>
      <rPr>
        <b/>
        <sz val="11"/>
        <color theme="1"/>
        <rFont val="Calibri"/>
        <family val="2"/>
        <scheme val="minor"/>
      </rPr>
      <t>2006-07</t>
    </r>
    <r>
      <rPr>
        <sz val="11"/>
        <color theme="1"/>
        <rFont val="Calibri"/>
        <family val="2"/>
        <scheme val="minor"/>
      </rPr>
      <t xml:space="preserve">, 2007-08, </t>
    </r>
    <r>
      <rPr>
        <b/>
        <sz val="11"/>
        <color theme="1"/>
        <rFont val="Calibri"/>
        <family val="2"/>
        <scheme val="minor"/>
      </rPr>
      <t xml:space="preserve">2012-13, </t>
    </r>
    <r>
      <rPr>
        <sz val="11"/>
        <color theme="1"/>
        <rFont val="Calibri"/>
        <family val="2"/>
        <scheme val="minor"/>
      </rPr>
      <t>2013-14, 2016-17)</t>
    </r>
  </si>
  <si>
    <t>56: 2010-11, 2013-14</t>
  </si>
  <si>
    <t>Case Western Reserve</t>
  </si>
  <si>
    <t>11/1/2017
Preseason</t>
  </si>
  <si>
    <t>11/27/2017
Week 1</t>
  </si>
  <si>
    <t>Skidmore</t>
  </si>
  <si>
    <t>LL</t>
  </si>
  <si>
    <t>2017-18
Season</t>
  </si>
  <si>
    <t>12/4/2017
Week 2</t>
  </si>
  <si>
    <t>12/11/2017
Week 3</t>
  </si>
  <si>
    <t>Nichols</t>
  </si>
  <si>
    <t>New Jersey</t>
  </si>
  <si>
    <t>12/18/2017
Week 4</t>
  </si>
  <si>
    <t>1/2/2018
Week 5</t>
  </si>
  <si>
    <t>Juniata</t>
  </si>
  <si>
    <t>1/8/2018
Week 6</t>
  </si>
  <si>
    <t>1/15/2018
Week 7</t>
  </si>
  <si>
    <t>1/22/2018
Week 8</t>
  </si>
  <si>
    <t>Emory and Henry</t>
  </si>
  <si>
    <t>1/29/2018
Week 9</t>
  </si>
  <si>
    <t>2/5/2018
Week 10</t>
  </si>
  <si>
    <t>2/12/2018
Week 11</t>
  </si>
  <si>
    <t>2/19/2018
Week 12</t>
  </si>
  <si>
    <t>2/26/2018
Week 13</t>
  </si>
  <si>
    <t>3/19/2018
Final</t>
  </si>
  <si>
    <t>Whitman (2016-17, 2017-18)</t>
  </si>
  <si>
    <t>2017-18</t>
  </si>
  <si>
    <t>Whitman, Nebraska Wesleyan</t>
  </si>
  <si>
    <t>2018-19
Season</t>
  </si>
  <si>
    <t xml:space="preserve">
Preseason</t>
  </si>
  <si>
    <t>IND/ARC</t>
  </si>
  <si>
    <t>11/25/2018
Week 1</t>
  </si>
  <si>
    <t>Loras</t>
  </si>
  <si>
    <t>ARC</t>
  </si>
  <si>
    <t>Pomona-Pitzer</t>
  </si>
  <si>
    <t>12/2/2018
Week 2</t>
  </si>
  <si>
    <t>Lynchburg</t>
  </si>
  <si>
    <t>12/9/2018
Week 3</t>
  </si>
  <si>
    <t>12/16/2018
Week 4</t>
  </si>
  <si>
    <t>1/6/2019
Week 5</t>
  </si>
  <si>
    <t>1/20/2019
Week 7</t>
  </si>
  <si>
    <t>1/13/2019
Week 6</t>
  </si>
  <si>
    <t>1/27/2019
Week 8</t>
  </si>
  <si>
    <t>2/3/2019
Week 9</t>
  </si>
  <si>
    <t>2018-19</t>
  </si>
  <si>
    <t>Nebraska Wesleyan, Augustana, Nebraska Wesleyan, UW-Oshkosh</t>
  </si>
  <si>
    <t>Augustana (2011-12, 2014-15, 2015-16, 2018-19)</t>
  </si>
  <si>
    <r>
      <t>Nebraska Wesleyan (</t>
    </r>
    <r>
      <rPr>
        <b/>
        <sz val="11"/>
        <color theme="1"/>
        <rFont val="Calibri"/>
        <family val="2"/>
        <scheme val="minor"/>
      </rPr>
      <t xml:space="preserve">2017-18, </t>
    </r>
    <r>
      <rPr>
        <sz val="11"/>
        <color theme="1"/>
        <rFont val="Calibri"/>
        <family val="2"/>
        <scheme val="minor"/>
      </rPr>
      <t>2018-19)</t>
    </r>
  </si>
  <si>
    <r>
      <t xml:space="preserve">UW-Oshkosh </t>
    </r>
    <r>
      <rPr>
        <b/>
        <sz val="11"/>
        <color theme="1"/>
        <rFont val="Calibri"/>
        <family val="2"/>
        <scheme val="minor"/>
      </rPr>
      <t>(2018-19</t>
    </r>
    <r>
      <rPr>
        <sz val="11"/>
        <color theme="1"/>
        <rFont val="Calibri"/>
        <family val="2"/>
        <scheme val="minor"/>
      </rPr>
      <t>)</t>
    </r>
  </si>
  <si>
    <t>2/10/2019
Week 10</t>
  </si>
  <si>
    <t>2/17/2019
Week 11</t>
  </si>
  <si>
    <t>2/24/2019
Week 12</t>
  </si>
  <si>
    <t>3/18/2019
Final</t>
  </si>
  <si>
    <t>11/24/2019
Week 1</t>
  </si>
  <si>
    <t>2019-20
Season</t>
  </si>
  <si>
    <t>12/1/2019
Week 2</t>
  </si>
  <si>
    <t>12/8/2019
Week 3</t>
  </si>
  <si>
    <t>12/15/2019
Week 4</t>
  </si>
  <si>
    <t>1/5/2020
Week 5</t>
  </si>
  <si>
    <t>Swarthmore (2019-20)</t>
  </si>
  <si>
    <t>2019-20</t>
  </si>
  <si>
    <t>1/12/2020
Week 6</t>
  </si>
  <si>
    <t>1/19/2020
Week 7</t>
  </si>
  <si>
    <t>1/26/2020
Week 8</t>
  </si>
  <si>
    <t>Yeshiva</t>
  </si>
  <si>
    <t>SKY</t>
  </si>
  <si>
    <t>2/2/2020
Week 9</t>
  </si>
  <si>
    <t>2/9/2020
Week 10</t>
  </si>
  <si>
    <t>St. Joseph (Conn.)</t>
  </si>
  <si>
    <t>2/16/2020
Week 11</t>
  </si>
  <si>
    <t>2/23/2020
Week 12</t>
  </si>
  <si>
    <t>RPI</t>
  </si>
  <si>
    <t>2/24/2020
Week 13</t>
  </si>
  <si>
    <t>2020-21
Season</t>
  </si>
  <si>
    <t>2/1/2021
Week 1</t>
  </si>
  <si>
    <t>2/8/2021
Week 2</t>
  </si>
  <si>
    <t>2/15/2021
Week3</t>
  </si>
  <si>
    <t>Heidelberg</t>
  </si>
  <si>
    <t>2/22/2021
Week 4</t>
  </si>
  <si>
    <t>3/1/2021
Week 5</t>
  </si>
  <si>
    <t>Berry</t>
  </si>
  <si>
    <t>3/8/2021
Week 6</t>
  </si>
  <si>
    <t>3/15/2021
Week 7</t>
  </si>
  <si>
    <t>3/22/2021
Week 8</t>
  </si>
  <si>
    <t>2020-21</t>
  </si>
  <si>
    <t>Randolph Macon</t>
  </si>
  <si>
    <t>Yeshiva (2021-22)</t>
  </si>
  <si>
    <t>2021-22
Season</t>
  </si>
  <si>
    <t>11/28/21
Week 1</t>
  </si>
  <si>
    <t>2021-22</t>
  </si>
  <si>
    <t>Randolph Macon, Yeshiva, Randolph Macon</t>
  </si>
  <si>
    <t>12/5/2021
Week 2</t>
  </si>
  <si>
    <t>12/12/2021
Week 3</t>
  </si>
  <si>
    <t>1/2/2022
Week 4</t>
  </si>
  <si>
    <t>1/9/2022
Week 5</t>
  </si>
  <si>
    <t>1/16/2022
Week 6</t>
  </si>
  <si>
    <t>1/23/2022
Week 7</t>
  </si>
  <si>
    <t>1/30/2022
Week 8</t>
  </si>
  <si>
    <t>2/6/2022
Week 9</t>
  </si>
  <si>
    <t>2/13/2022
Week 10</t>
  </si>
  <si>
    <t>2/20/22
Week 11</t>
  </si>
  <si>
    <t>2/27/2022
Week 12</t>
  </si>
  <si>
    <t>St. Thomas (Minn.)</t>
  </si>
  <si>
    <t>Randolph-Macon (Since Week 1, 2017-18)</t>
  </si>
  <si>
    <t>2022-23
Season</t>
  </si>
  <si>
    <t>11/27/22
Week 1</t>
  </si>
  <si>
    <t>USAC/CAC/C2C</t>
  </si>
  <si>
    <t>CAC/C2C</t>
  </si>
  <si>
    <t>St. Thomas (Texas)</t>
  </si>
  <si>
    <t>12/18/2022
Week 4</t>
  </si>
  <si>
    <t>12/4/2022
Week 2</t>
  </si>
  <si>
    <t>12/11/2022
Week 3</t>
  </si>
  <si>
    <t>1/2/2023
Week 5</t>
  </si>
  <si>
    <t>1/8/2023
Week 6</t>
  </si>
  <si>
    <t>1/15/2023
Week 7</t>
  </si>
  <si>
    <t>1/22/2023
Week 8</t>
  </si>
  <si>
    <t>1/29/2023
Week 9</t>
  </si>
  <si>
    <t>2/5/2023
Week 10</t>
  </si>
  <si>
    <t>2/12/23
Week 11</t>
  </si>
  <si>
    <t>2/19/2023
Week 12</t>
  </si>
  <si>
    <t>2/26/2023
Week 13</t>
  </si>
  <si>
    <t>Carleton</t>
  </si>
  <si>
    <r>
      <t>Christopher Newport (</t>
    </r>
    <r>
      <rPr>
        <b/>
        <sz val="11"/>
        <color theme="1"/>
        <rFont val="Calibri"/>
        <family val="2"/>
        <scheme val="minor"/>
      </rPr>
      <t>2022-23</t>
    </r>
    <r>
      <rPr>
        <sz val="11"/>
        <color theme="1"/>
        <rFont val="Calibri"/>
        <family val="2"/>
        <scheme val="minor"/>
      </rPr>
      <t>)</t>
    </r>
  </si>
  <si>
    <t>Johns Hopkins**</t>
  </si>
  <si>
    <t>** Excludes 2020-21 COVID season</t>
  </si>
  <si>
    <t>St. Joseph (Conn.) **</t>
  </si>
  <si>
    <r>
      <t xml:space="preserve">Randolph-Macon (2001-02, 2002-03, 2009-10, 2014-15, 2020-21, </t>
    </r>
    <r>
      <rPr>
        <b/>
        <sz val="11"/>
        <color theme="1"/>
        <rFont val="Calibri"/>
        <family val="2"/>
        <scheme val="minor"/>
      </rPr>
      <t>2021-22. 2022-23)</t>
    </r>
  </si>
  <si>
    <t>St. Joseph (Conn.) (2022-23)</t>
  </si>
  <si>
    <t>2022-23</t>
  </si>
  <si>
    <t>Randolph-Macon, Christopher Newport, St. Joseph (Conn.), Christopher Newport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</si>
</sst>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rgb="FF44444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3" xfId="0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 wrapText="1"/>
    </xf>
    <xf numFmtId="16" fontId="7" fillId="0" borderId="0" xfId="0" applyNumberFormat="1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 vertical="top" wrapText="1"/>
    </xf>
    <xf numFmtId="0" fontId="4" fillId="0" borderId="0" xfId="0" applyFont="1"/>
    <xf numFmtId="0" fontId="8" fillId="0" borderId="0" xfId="0" applyFont="1"/>
    <xf numFmtId="0" fontId="7" fillId="6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S224"/>
  <sheetViews>
    <sheetView tabSelected="1" zoomScale="70" zoomScaleNormal="70" workbookViewId="0">
      <pane xSplit="5" ySplit="1" topLeftCell="JE2" activePane="bottomRight" state="frozen"/>
      <selection pane="topRight" activeCell="E1" sqref="E1"/>
      <selection pane="bottomLeft" activeCell="A2" sqref="A2"/>
      <selection pane="bottomRight" activeCell="B8" sqref="B8"/>
    </sheetView>
  </sheetViews>
  <sheetFormatPr defaultColWidth="8.85546875" defaultRowHeight="15" outlineLevelCol="1" x14ac:dyDescent="0.2"/>
  <cols>
    <col min="1" max="1" width="28.85546875" style="24" customWidth="1"/>
    <col min="2" max="2" width="19.5703125" style="24" customWidth="1"/>
    <col min="3" max="5" width="15.5703125" style="21" customWidth="1"/>
    <col min="6" max="18" width="12.28515625" style="25" hidden="1" customWidth="1" outlineLevel="1"/>
    <col min="19" max="20" width="12.28515625" style="24" hidden="1" customWidth="1" outlineLevel="1"/>
    <col min="21" max="21" width="15.5703125" style="21" customWidth="1" collapsed="1"/>
    <col min="22" max="37" width="12.28515625" style="24" hidden="1" customWidth="1" outlineLevel="1"/>
    <col min="38" max="38" width="15.5703125" style="21" customWidth="1" collapsed="1"/>
    <col min="39" max="53" width="12.28515625" style="24" hidden="1" customWidth="1" outlineLevel="1"/>
    <col min="54" max="54" width="15.5703125" style="21" customWidth="1" collapsed="1"/>
    <col min="55" max="69" width="15.5703125" style="24" hidden="1" customWidth="1" outlineLevel="1"/>
    <col min="70" max="70" width="15.5703125" style="21" customWidth="1" collapsed="1"/>
    <col min="71" max="86" width="15.5703125" style="24" hidden="1" customWidth="1" outlineLevel="1"/>
    <col min="87" max="87" width="15.5703125" style="21" customWidth="1" collapsed="1"/>
    <col min="88" max="103" width="15.5703125" style="24" hidden="1" customWidth="1" outlineLevel="1"/>
    <col min="104" max="104" width="15.5703125" style="21" customWidth="1" collapsed="1"/>
    <col min="105" max="119" width="15.5703125" style="24" hidden="1" customWidth="1" outlineLevel="1"/>
    <col min="120" max="120" width="15.5703125" style="21" customWidth="1" collapsed="1"/>
    <col min="121" max="135" width="15.5703125" style="24" hidden="1" customWidth="1" outlineLevel="1"/>
    <col min="136" max="136" width="15.5703125" style="21" customWidth="1" collapsed="1"/>
    <col min="137" max="152" width="15.5703125" style="24" hidden="1" customWidth="1" outlineLevel="1"/>
    <col min="153" max="153" width="15.5703125" style="21" customWidth="1" collapsed="1"/>
    <col min="154" max="168" width="15.5703125" style="24" hidden="1" customWidth="1" outlineLevel="1"/>
    <col min="169" max="169" width="15.5703125" style="21" customWidth="1" collapsed="1"/>
    <col min="170" max="184" width="15.5703125" style="24" hidden="1" customWidth="1" outlineLevel="1"/>
    <col min="185" max="185" width="15.5703125" style="21" customWidth="1" collapsed="1"/>
    <col min="186" max="200" width="15.5703125" style="24" hidden="1" customWidth="1" outlineLevel="1"/>
    <col min="201" max="201" width="15.5703125" style="21" customWidth="1" collapsed="1"/>
    <col min="202" max="216" width="15.5703125" style="24" hidden="1" customWidth="1" outlineLevel="1"/>
    <col min="217" max="217" width="15.5703125" style="21" customWidth="1" collapsed="1"/>
    <col min="218" max="232" width="15.5703125" style="24" hidden="1" customWidth="1" outlineLevel="1"/>
    <col min="233" max="233" width="15.5703125" style="21" customWidth="1" collapsed="1"/>
    <col min="234" max="248" width="15.5703125" style="24" hidden="1" customWidth="1" outlineLevel="1"/>
    <col min="249" max="249" width="15.5703125" style="21" customWidth="1" collapsed="1"/>
    <col min="250" max="264" width="15.5703125" style="24" hidden="1" customWidth="1" outlineLevel="1"/>
    <col min="265" max="265" width="15.5703125" style="21" customWidth="1" collapsed="1"/>
    <col min="266" max="279" width="15.5703125" style="24" hidden="1" customWidth="1" outlineLevel="1"/>
    <col min="280" max="280" width="15.5703125" style="21" customWidth="1" collapsed="1"/>
    <col min="281" max="295" width="15.5703125" style="24" hidden="1" customWidth="1" outlineLevel="1"/>
    <col min="296" max="296" width="15.5703125" style="21" customWidth="1" collapsed="1"/>
    <col min="297" max="311" width="15.5703125" style="24" hidden="1" customWidth="1" outlineLevel="1"/>
    <col min="312" max="312" width="15.5703125" style="21" customWidth="1" collapsed="1"/>
    <col min="313" max="326" width="15.5703125" style="24" hidden="1" customWidth="1" outlineLevel="1"/>
    <col min="327" max="327" width="15.5703125" style="21" customWidth="1" collapsed="1"/>
    <col min="328" max="342" width="15.5703125" style="24" hidden="1" customWidth="1" outlineLevel="1"/>
    <col min="343" max="343" width="15.5703125" style="21" customWidth="1" collapsed="1"/>
    <col min="344" max="351" width="15.5703125" style="24" hidden="1" customWidth="1" outlineLevel="1"/>
    <col min="352" max="352" width="15.5703125" style="21" customWidth="1" collapsed="1"/>
    <col min="353" max="366" width="15.5703125" style="24" hidden="1" customWidth="1" outlineLevel="1"/>
    <col min="367" max="367" width="15.5703125" style="21" customWidth="1" collapsed="1"/>
    <col min="368" max="382" width="15.5703125" style="24" hidden="1" customWidth="1" outlineLevel="1"/>
    <col min="383" max="383" width="15.5703125" style="21" customWidth="1" collapsed="1"/>
    <col min="384" max="16384" width="8.85546875" style="24"/>
  </cols>
  <sheetData>
    <row r="1" spans="1:383" ht="42.75" customHeight="1" x14ac:dyDescent="0.25">
      <c r="A1" s="22" t="s">
        <v>12</v>
      </c>
      <c r="B1" s="23" t="s">
        <v>16</v>
      </c>
      <c r="C1" s="19" t="s">
        <v>347</v>
      </c>
      <c r="D1" s="19" t="s">
        <v>682</v>
      </c>
      <c r="E1" s="19" t="s">
        <v>348</v>
      </c>
      <c r="F1" s="26" t="s">
        <v>349</v>
      </c>
      <c r="G1" s="26" t="s">
        <v>350</v>
      </c>
      <c r="H1" s="26" t="s">
        <v>351</v>
      </c>
      <c r="I1" s="27" t="s">
        <v>352</v>
      </c>
      <c r="J1" s="26" t="s">
        <v>353</v>
      </c>
      <c r="K1" s="26" t="s">
        <v>354</v>
      </c>
      <c r="L1" s="27" t="s">
        <v>355</v>
      </c>
      <c r="M1" s="27" t="s">
        <v>356</v>
      </c>
      <c r="N1" s="26" t="s">
        <v>357</v>
      </c>
      <c r="O1" s="26" t="s">
        <v>358</v>
      </c>
      <c r="P1" s="28" t="s">
        <v>359</v>
      </c>
      <c r="Q1" s="26" t="s">
        <v>360</v>
      </c>
      <c r="R1" s="27" t="s">
        <v>361</v>
      </c>
      <c r="S1" s="26" t="s">
        <v>362</v>
      </c>
      <c r="T1" s="26" t="s">
        <v>66</v>
      </c>
      <c r="U1" s="29" t="s">
        <v>363</v>
      </c>
      <c r="V1" s="26" t="s">
        <v>349</v>
      </c>
      <c r="W1" s="26" t="s">
        <v>393</v>
      </c>
      <c r="X1" s="26" t="s">
        <v>394</v>
      </c>
      <c r="Y1" s="27" t="s">
        <v>395</v>
      </c>
      <c r="Z1" s="26" t="s">
        <v>396</v>
      </c>
      <c r="AA1" s="26" t="s">
        <v>397</v>
      </c>
      <c r="AB1" s="27" t="s">
        <v>398</v>
      </c>
      <c r="AC1" s="27" t="s">
        <v>399</v>
      </c>
      <c r="AD1" s="26" t="s">
        <v>400</v>
      </c>
      <c r="AE1" s="26" t="s">
        <v>401</v>
      </c>
      <c r="AF1" s="26" t="s">
        <v>402</v>
      </c>
      <c r="AG1" s="26" t="s">
        <v>403</v>
      </c>
      <c r="AH1" s="27" t="s">
        <v>404</v>
      </c>
      <c r="AI1" s="26" t="s">
        <v>405</v>
      </c>
      <c r="AJ1" s="26" t="s">
        <v>406</v>
      </c>
      <c r="AK1" s="26" t="s">
        <v>66</v>
      </c>
      <c r="AL1" s="29" t="s">
        <v>407</v>
      </c>
      <c r="AM1" s="26" t="s">
        <v>349</v>
      </c>
      <c r="AN1" s="26" t="s">
        <v>417</v>
      </c>
      <c r="AO1" s="26" t="s">
        <v>418</v>
      </c>
      <c r="AP1" s="26" t="s">
        <v>419</v>
      </c>
      <c r="AQ1" s="26" t="s">
        <v>420</v>
      </c>
      <c r="AR1" s="26" t="s">
        <v>421</v>
      </c>
      <c r="AS1" s="26" t="s">
        <v>422</v>
      </c>
      <c r="AT1" s="26" t="s">
        <v>423</v>
      </c>
      <c r="AU1" s="26" t="s">
        <v>424</v>
      </c>
      <c r="AV1" s="26" t="s">
        <v>425</v>
      </c>
      <c r="AW1" s="26" t="s">
        <v>426</v>
      </c>
      <c r="AX1" s="26" t="s">
        <v>427</v>
      </c>
      <c r="AY1" s="26" t="s">
        <v>428</v>
      </c>
      <c r="AZ1" s="26" t="s">
        <v>429</v>
      </c>
      <c r="BA1" s="26" t="s">
        <v>66</v>
      </c>
      <c r="BB1" s="29" t="s">
        <v>430</v>
      </c>
      <c r="BC1" s="26" t="s">
        <v>349</v>
      </c>
      <c r="BD1" s="26" t="s">
        <v>450</v>
      </c>
      <c r="BE1" s="26" t="s">
        <v>435</v>
      </c>
      <c r="BF1" s="27" t="s">
        <v>436</v>
      </c>
      <c r="BG1" s="26" t="s">
        <v>3</v>
      </c>
      <c r="BH1" s="26" t="s">
        <v>437</v>
      </c>
      <c r="BI1" s="27" t="s">
        <v>438</v>
      </c>
      <c r="BJ1" s="27" t="s">
        <v>439</v>
      </c>
      <c r="BK1" s="26" t="s">
        <v>440</v>
      </c>
      <c r="BL1" s="26" t="s">
        <v>441</v>
      </c>
      <c r="BM1" s="26" t="s">
        <v>442</v>
      </c>
      <c r="BN1" s="26" t="s">
        <v>443</v>
      </c>
      <c r="BO1" s="27" t="s">
        <v>444</v>
      </c>
      <c r="BP1" s="26" t="s">
        <v>445</v>
      </c>
      <c r="BQ1" s="26" t="s">
        <v>66</v>
      </c>
      <c r="BR1" s="29" t="s">
        <v>446</v>
      </c>
      <c r="BS1" s="26" t="s">
        <v>349</v>
      </c>
      <c r="BT1" s="26" t="s">
        <v>451</v>
      </c>
      <c r="BU1" s="26" t="s">
        <v>452</v>
      </c>
      <c r="BV1" s="27" t="s">
        <v>453</v>
      </c>
      <c r="BW1" s="26" t="s">
        <v>454</v>
      </c>
      <c r="BX1" s="26" t="s">
        <v>455</v>
      </c>
      <c r="BY1" s="26" t="s">
        <v>456</v>
      </c>
      <c r="BZ1" s="27" t="s">
        <v>457</v>
      </c>
      <c r="CA1" s="26" t="s">
        <v>458</v>
      </c>
      <c r="CB1" s="26" t="s">
        <v>459</v>
      </c>
      <c r="CC1" s="26" t="s">
        <v>460</v>
      </c>
      <c r="CD1" s="26" t="s">
        <v>461</v>
      </c>
      <c r="CE1" s="27" t="s">
        <v>462</v>
      </c>
      <c r="CF1" s="26" t="s">
        <v>463</v>
      </c>
      <c r="CG1" s="26" t="s">
        <v>465</v>
      </c>
      <c r="CH1" s="26" t="s">
        <v>66</v>
      </c>
      <c r="CI1" s="29" t="s">
        <v>464</v>
      </c>
      <c r="CJ1" s="26" t="s">
        <v>349</v>
      </c>
      <c r="CK1" s="26" t="s">
        <v>469</v>
      </c>
      <c r="CL1" s="26" t="s">
        <v>470</v>
      </c>
      <c r="CM1" s="27" t="s">
        <v>471</v>
      </c>
      <c r="CN1" s="26" t="s">
        <v>472</v>
      </c>
      <c r="CO1" s="26" t="s">
        <v>473</v>
      </c>
      <c r="CP1" s="26" t="s">
        <v>474</v>
      </c>
      <c r="CQ1" s="27" t="s">
        <v>475</v>
      </c>
      <c r="CR1" s="26" t="s">
        <v>476</v>
      </c>
      <c r="CS1" s="26" t="s">
        <v>477</v>
      </c>
      <c r="CT1" s="26" t="s">
        <v>478</v>
      </c>
      <c r="CU1" s="26" t="s">
        <v>479</v>
      </c>
      <c r="CV1" s="27" t="s">
        <v>480</v>
      </c>
      <c r="CW1" s="26" t="s">
        <v>481</v>
      </c>
      <c r="CX1" s="26" t="s">
        <v>482</v>
      </c>
      <c r="CY1" s="26" t="s">
        <v>66</v>
      </c>
      <c r="CZ1" s="29" t="s">
        <v>483</v>
      </c>
      <c r="DA1" s="26" t="s">
        <v>349</v>
      </c>
      <c r="DB1" s="26" t="s">
        <v>488</v>
      </c>
      <c r="DC1" s="26" t="s">
        <v>489</v>
      </c>
      <c r="DD1" s="26" t="s">
        <v>490</v>
      </c>
      <c r="DE1" s="26" t="s">
        <v>491</v>
      </c>
      <c r="DF1" s="26" t="s">
        <v>492</v>
      </c>
      <c r="DG1" s="26" t="s">
        <v>493</v>
      </c>
      <c r="DH1" s="27" t="s">
        <v>494</v>
      </c>
      <c r="DI1" s="26" t="s">
        <v>495</v>
      </c>
      <c r="DJ1" s="26" t="s">
        <v>496</v>
      </c>
      <c r="DK1" s="26" t="s">
        <v>497</v>
      </c>
      <c r="DL1" s="26" t="s">
        <v>498</v>
      </c>
      <c r="DM1" s="26" t="s">
        <v>499</v>
      </c>
      <c r="DN1" s="26" t="s">
        <v>500</v>
      </c>
      <c r="DO1" s="26" t="s">
        <v>66</v>
      </c>
      <c r="DP1" s="29" t="s">
        <v>501</v>
      </c>
      <c r="DQ1" s="26" t="s">
        <v>349</v>
      </c>
      <c r="DR1" s="26" t="s">
        <v>502</v>
      </c>
      <c r="DS1" s="26" t="s">
        <v>503</v>
      </c>
      <c r="DT1" s="26" t="s">
        <v>504</v>
      </c>
      <c r="DU1" s="26" t="s">
        <v>505</v>
      </c>
      <c r="DV1" s="26" t="s">
        <v>506</v>
      </c>
      <c r="DW1" s="26" t="s">
        <v>507</v>
      </c>
      <c r="DX1" s="27" t="s">
        <v>508</v>
      </c>
      <c r="DY1" s="26" t="s">
        <v>509</v>
      </c>
      <c r="DZ1" s="26" t="s">
        <v>510</v>
      </c>
      <c r="EA1" s="26" t="s">
        <v>511</v>
      </c>
      <c r="EB1" s="26" t="s">
        <v>512</v>
      </c>
      <c r="EC1" s="26" t="s">
        <v>513</v>
      </c>
      <c r="ED1" s="26" t="s">
        <v>514</v>
      </c>
      <c r="EE1" s="26" t="s">
        <v>66</v>
      </c>
      <c r="EF1" s="29" t="s">
        <v>515</v>
      </c>
      <c r="EG1" s="26" t="s">
        <v>349</v>
      </c>
      <c r="EH1" s="26" t="s">
        <v>517</v>
      </c>
      <c r="EI1" s="26" t="s">
        <v>518</v>
      </c>
      <c r="EJ1" s="26" t="s">
        <v>519</v>
      </c>
      <c r="EK1" s="26" t="s">
        <v>520</v>
      </c>
      <c r="EL1" s="26" t="s">
        <v>521</v>
      </c>
      <c r="EM1" s="26" t="s">
        <v>522</v>
      </c>
      <c r="EN1" s="27" t="s">
        <v>523</v>
      </c>
      <c r="EO1" s="26" t="s">
        <v>524</v>
      </c>
      <c r="EP1" s="26" t="s">
        <v>525</v>
      </c>
      <c r="EQ1" s="26" t="s">
        <v>526</v>
      </c>
      <c r="ER1" s="26" t="s">
        <v>527</v>
      </c>
      <c r="ES1" s="26" t="s">
        <v>528</v>
      </c>
      <c r="ET1" s="26" t="s">
        <v>529</v>
      </c>
      <c r="EU1" s="26" t="s">
        <v>530</v>
      </c>
      <c r="EV1" s="26" t="s">
        <v>66</v>
      </c>
      <c r="EW1" s="29" t="s">
        <v>531</v>
      </c>
      <c r="EX1" s="26" t="s">
        <v>349</v>
      </c>
      <c r="EY1" s="26" t="s">
        <v>534</v>
      </c>
      <c r="EZ1" s="26" t="s">
        <v>535</v>
      </c>
      <c r="FA1" s="26" t="s">
        <v>536</v>
      </c>
      <c r="FB1" s="26" t="s">
        <v>537</v>
      </c>
      <c r="FC1" s="26" t="s">
        <v>538</v>
      </c>
      <c r="FD1" s="26" t="s">
        <v>539</v>
      </c>
      <c r="FE1" s="27" t="s">
        <v>540</v>
      </c>
      <c r="FF1" s="26" t="s">
        <v>541</v>
      </c>
      <c r="FG1" s="26" t="s">
        <v>542</v>
      </c>
      <c r="FH1" s="26" t="s">
        <v>543</v>
      </c>
      <c r="FI1" s="26" t="s">
        <v>544</v>
      </c>
      <c r="FJ1" s="26" t="s">
        <v>545</v>
      </c>
      <c r="FK1" s="26" t="s">
        <v>546</v>
      </c>
      <c r="FL1" s="26" t="s">
        <v>66</v>
      </c>
      <c r="FM1" s="29" t="s">
        <v>547</v>
      </c>
      <c r="FN1" s="26" t="s">
        <v>349</v>
      </c>
      <c r="FO1" s="26" t="s">
        <v>554</v>
      </c>
      <c r="FP1" s="26" t="s">
        <v>555</v>
      </c>
      <c r="FQ1" s="26" t="s">
        <v>556</v>
      </c>
      <c r="FR1" s="26" t="s">
        <v>557</v>
      </c>
      <c r="FS1" s="26" t="s">
        <v>558</v>
      </c>
      <c r="FT1" s="26" t="s">
        <v>559</v>
      </c>
      <c r="FU1" s="27" t="s">
        <v>560</v>
      </c>
      <c r="FV1" s="26" t="s">
        <v>561</v>
      </c>
      <c r="FW1" s="26" t="s">
        <v>562</v>
      </c>
      <c r="FX1" s="26" t="s">
        <v>563</v>
      </c>
      <c r="FY1" s="26" t="s">
        <v>564</v>
      </c>
      <c r="FZ1" s="26" t="s">
        <v>565</v>
      </c>
      <c r="GA1" s="26" t="s">
        <v>566</v>
      </c>
      <c r="GB1" s="26" t="s">
        <v>66</v>
      </c>
      <c r="GC1" s="29" t="s">
        <v>567</v>
      </c>
      <c r="GD1" s="26" t="s">
        <v>349</v>
      </c>
      <c r="GE1" s="26" t="s">
        <v>568</v>
      </c>
      <c r="GF1" s="26" t="s">
        <v>569</v>
      </c>
      <c r="GG1" s="26" t="s">
        <v>570</v>
      </c>
      <c r="GH1" s="26" t="s">
        <v>571</v>
      </c>
      <c r="GI1" s="26" t="s">
        <v>572</v>
      </c>
      <c r="GJ1" s="26" t="s">
        <v>573</v>
      </c>
      <c r="GK1" s="27" t="s">
        <v>574</v>
      </c>
      <c r="GL1" s="26" t="s">
        <v>575</v>
      </c>
      <c r="GM1" s="26" t="s">
        <v>576</v>
      </c>
      <c r="GN1" s="26" t="s">
        <v>577</v>
      </c>
      <c r="GO1" s="26" t="s">
        <v>578</v>
      </c>
      <c r="GP1" s="26" t="s">
        <v>579</v>
      </c>
      <c r="GQ1" s="26" t="s">
        <v>580</v>
      </c>
      <c r="GR1" s="26" t="s">
        <v>66</v>
      </c>
      <c r="GS1" s="29" t="s">
        <v>581</v>
      </c>
      <c r="GT1" s="26" t="s">
        <v>349</v>
      </c>
      <c r="GU1" s="26" t="s">
        <v>582</v>
      </c>
      <c r="GV1" s="26" t="s">
        <v>583</v>
      </c>
      <c r="GW1" s="26" t="s">
        <v>584</v>
      </c>
      <c r="GX1" s="26" t="s">
        <v>585</v>
      </c>
      <c r="GY1" s="26" t="s">
        <v>586</v>
      </c>
      <c r="GZ1" s="26" t="s">
        <v>587</v>
      </c>
      <c r="HA1" s="27" t="s">
        <v>588</v>
      </c>
      <c r="HB1" s="26" t="s">
        <v>589</v>
      </c>
      <c r="HC1" s="26" t="s">
        <v>590</v>
      </c>
      <c r="HD1" s="26" t="s">
        <v>591</v>
      </c>
      <c r="HE1" s="26" t="s">
        <v>592</v>
      </c>
      <c r="HF1" s="26" t="s">
        <v>593</v>
      </c>
      <c r="HG1" s="26" t="s">
        <v>594</v>
      </c>
      <c r="HH1" s="26" t="s">
        <v>66</v>
      </c>
      <c r="HI1" s="29" t="s">
        <v>595</v>
      </c>
      <c r="HJ1" s="26" t="s">
        <v>349</v>
      </c>
      <c r="HK1" s="26" t="s">
        <v>596</v>
      </c>
      <c r="HL1" s="26" t="s">
        <v>597</v>
      </c>
      <c r="HM1" s="26" t="s">
        <v>598</v>
      </c>
      <c r="HN1" s="26" t="s">
        <v>599</v>
      </c>
      <c r="HO1" s="26" t="s">
        <v>600</v>
      </c>
      <c r="HP1" s="26" t="s">
        <v>601</v>
      </c>
      <c r="HQ1" s="27" t="s">
        <v>602</v>
      </c>
      <c r="HR1" s="26" t="s">
        <v>603</v>
      </c>
      <c r="HS1" s="26" t="s">
        <v>604</v>
      </c>
      <c r="HT1" s="26" t="s">
        <v>605</v>
      </c>
      <c r="HU1" s="26" t="s">
        <v>606</v>
      </c>
      <c r="HV1" s="26" t="s">
        <v>607</v>
      </c>
      <c r="HW1" s="26" t="s">
        <v>65</v>
      </c>
      <c r="HX1" s="26" t="s">
        <v>66</v>
      </c>
      <c r="HY1" s="29" t="s">
        <v>608</v>
      </c>
      <c r="HZ1" s="26" t="s">
        <v>349</v>
      </c>
      <c r="IA1" s="26" t="s">
        <v>609</v>
      </c>
      <c r="IB1" s="26" t="s">
        <v>610</v>
      </c>
      <c r="IC1" s="26" t="s">
        <v>611</v>
      </c>
      <c r="ID1" s="26" t="s">
        <v>612</v>
      </c>
      <c r="IE1" s="26" t="s">
        <v>613</v>
      </c>
      <c r="IF1" s="26" t="s">
        <v>614</v>
      </c>
      <c r="IG1" s="27" t="s">
        <v>615</v>
      </c>
      <c r="IH1" s="26" t="s">
        <v>616</v>
      </c>
      <c r="II1" s="26" t="s">
        <v>617</v>
      </c>
      <c r="IJ1" s="26" t="s">
        <v>618</v>
      </c>
      <c r="IK1" s="26" t="s">
        <v>619</v>
      </c>
      <c r="IL1" s="26" t="s">
        <v>620</v>
      </c>
      <c r="IM1" s="26" t="s">
        <v>684</v>
      </c>
      <c r="IN1" s="26" t="s">
        <v>66</v>
      </c>
      <c r="IO1" s="29" t="s">
        <v>621</v>
      </c>
      <c r="IP1" s="26" t="s">
        <v>349</v>
      </c>
      <c r="IQ1" s="26" t="s">
        <v>622</v>
      </c>
      <c r="IR1" s="26" t="s">
        <v>623</v>
      </c>
      <c r="IS1" s="26" t="s">
        <v>624</v>
      </c>
      <c r="IT1" s="26" t="s">
        <v>625</v>
      </c>
      <c r="IU1" s="26" t="s">
        <v>626</v>
      </c>
      <c r="IV1" s="26" t="s">
        <v>627</v>
      </c>
      <c r="IW1" s="26" t="s">
        <v>628</v>
      </c>
      <c r="IX1" s="27" t="s">
        <v>629</v>
      </c>
      <c r="IY1" s="26" t="s">
        <v>630</v>
      </c>
      <c r="IZ1" s="26" t="s">
        <v>631</v>
      </c>
      <c r="JA1" s="26" t="s">
        <v>632</v>
      </c>
      <c r="JB1" s="26" t="s">
        <v>633</v>
      </c>
      <c r="JC1" s="26" t="s">
        <v>634</v>
      </c>
      <c r="JD1" s="26" t="s">
        <v>66</v>
      </c>
      <c r="JE1" s="29" t="s">
        <v>635</v>
      </c>
      <c r="JF1" s="26" t="s">
        <v>349</v>
      </c>
      <c r="JG1" s="26" t="s">
        <v>636</v>
      </c>
      <c r="JH1" s="26" t="s">
        <v>637</v>
      </c>
      <c r="JI1" s="26" t="s">
        <v>638</v>
      </c>
      <c r="JJ1" s="26" t="s">
        <v>639</v>
      </c>
      <c r="JK1" s="26" t="s">
        <v>640</v>
      </c>
      <c r="JL1" s="26" t="s">
        <v>641</v>
      </c>
      <c r="JM1" s="26" t="s">
        <v>642</v>
      </c>
      <c r="JN1" s="26" t="s">
        <v>643</v>
      </c>
      <c r="JO1" s="26" t="s">
        <v>644</v>
      </c>
      <c r="JP1" s="26" t="s">
        <v>645</v>
      </c>
      <c r="JQ1" s="26" t="s">
        <v>646</v>
      </c>
      <c r="JR1" s="26" t="s">
        <v>647</v>
      </c>
      <c r="JS1" s="26" t="s">
        <v>66</v>
      </c>
      <c r="JT1" s="29" t="s">
        <v>648</v>
      </c>
      <c r="JU1" s="26" t="s">
        <v>649</v>
      </c>
      <c r="JV1" s="26" t="s">
        <v>650</v>
      </c>
      <c r="JW1" s="26" t="s">
        <v>651</v>
      </c>
      <c r="JX1" s="26" t="s">
        <v>652</v>
      </c>
      <c r="JY1" s="26" t="s">
        <v>653</v>
      </c>
      <c r="JZ1" s="26" t="s">
        <v>654</v>
      </c>
      <c r="KA1" s="26" t="s">
        <v>655</v>
      </c>
      <c r="KB1" s="26" t="s">
        <v>656</v>
      </c>
      <c r="KC1" s="26" t="s">
        <v>657</v>
      </c>
      <c r="KD1" s="26" t="s">
        <v>658</v>
      </c>
      <c r="KE1" s="26" t="s">
        <v>659</v>
      </c>
      <c r="KF1" s="26" t="s">
        <v>660</v>
      </c>
      <c r="KG1" s="26" t="s">
        <v>661</v>
      </c>
      <c r="KH1" s="26" t="s">
        <v>662</v>
      </c>
      <c r="KI1" s="26" t="s">
        <v>663</v>
      </c>
      <c r="KJ1" s="29" t="s">
        <v>664</v>
      </c>
      <c r="KK1" s="26" t="s">
        <v>696</v>
      </c>
      <c r="KL1" s="26" t="s">
        <v>697</v>
      </c>
      <c r="KM1" s="26" t="s">
        <v>701</v>
      </c>
      <c r="KN1" s="26" t="s">
        <v>702</v>
      </c>
      <c r="KO1" s="26" t="s">
        <v>705</v>
      </c>
      <c r="KP1" s="26" t="s">
        <v>706</v>
      </c>
      <c r="KQ1" s="26" t="s">
        <v>708</v>
      </c>
      <c r="KR1" s="26" t="s">
        <v>709</v>
      </c>
      <c r="KS1" s="26" t="s">
        <v>710</v>
      </c>
      <c r="KT1" s="26" t="s">
        <v>712</v>
      </c>
      <c r="KU1" s="26" t="s">
        <v>713</v>
      </c>
      <c r="KV1" s="26" t="s">
        <v>714</v>
      </c>
      <c r="KW1" s="26" t="s">
        <v>715</v>
      </c>
      <c r="KX1" s="26" t="s">
        <v>716</v>
      </c>
      <c r="KY1" s="26" t="s">
        <v>717</v>
      </c>
      <c r="KZ1" s="29" t="s">
        <v>700</v>
      </c>
      <c r="LA1" s="26" t="s">
        <v>722</v>
      </c>
      <c r="LB1" s="26" t="s">
        <v>724</v>
      </c>
      <c r="LC1" s="26" t="s">
        <v>728</v>
      </c>
      <c r="LD1" s="26" t="s">
        <v>730</v>
      </c>
      <c r="LE1" s="26" t="s">
        <v>731</v>
      </c>
      <c r="LF1" s="26" t="s">
        <v>732</v>
      </c>
      <c r="LG1" s="26" t="s">
        <v>734</v>
      </c>
      <c r="LH1" s="26" t="s">
        <v>733</v>
      </c>
      <c r="LI1" s="26" t="s">
        <v>735</v>
      </c>
      <c r="LJ1" s="26" t="s">
        <v>736</v>
      </c>
      <c r="LK1" s="26" t="s">
        <v>742</v>
      </c>
      <c r="LL1" s="26" t="s">
        <v>743</v>
      </c>
      <c r="LM1" s="26" t="s">
        <v>744</v>
      </c>
      <c r="LN1" s="26" t="s">
        <v>745</v>
      </c>
      <c r="LO1" s="29" t="s">
        <v>721</v>
      </c>
      <c r="LP1" s="26" t="s">
        <v>722</v>
      </c>
      <c r="LQ1" s="26" t="s">
        <v>746</v>
      </c>
      <c r="LR1" s="26" t="s">
        <v>748</v>
      </c>
      <c r="LS1" s="26" t="s">
        <v>749</v>
      </c>
      <c r="LT1" s="26" t="s">
        <v>750</v>
      </c>
      <c r="LU1" s="26" t="s">
        <v>751</v>
      </c>
      <c r="LV1" s="26" t="s">
        <v>754</v>
      </c>
      <c r="LW1" s="26" t="s">
        <v>755</v>
      </c>
      <c r="LX1" s="26" t="s">
        <v>756</v>
      </c>
      <c r="LY1" s="26" t="s">
        <v>759</v>
      </c>
      <c r="LZ1" s="26" t="s">
        <v>760</v>
      </c>
      <c r="MA1" s="26" t="s">
        <v>762</v>
      </c>
      <c r="MB1" s="26" t="s">
        <v>763</v>
      </c>
      <c r="MC1" s="26" t="s">
        <v>765</v>
      </c>
      <c r="MD1" s="26" t="s">
        <v>66</v>
      </c>
      <c r="ME1" s="29" t="s">
        <v>747</v>
      </c>
      <c r="MF1" s="26" t="s">
        <v>767</v>
      </c>
      <c r="MG1" s="26" t="s">
        <v>768</v>
      </c>
      <c r="MH1" s="26" t="s">
        <v>769</v>
      </c>
      <c r="MI1" s="26" t="s">
        <v>771</v>
      </c>
      <c r="MJ1" s="26" t="s">
        <v>772</v>
      </c>
      <c r="MK1" s="26" t="s">
        <v>774</v>
      </c>
      <c r="ML1" s="26" t="s">
        <v>775</v>
      </c>
      <c r="MM1" s="26" t="s">
        <v>776</v>
      </c>
      <c r="MN1" s="29" t="s">
        <v>766</v>
      </c>
      <c r="MO1" s="34" t="s">
        <v>349</v>
      </c>
      <c r="MP1" s="26" t="s">
        <v>781</v>
      </c>
      <c r="MQ1" s="26" t="s">
        <v>784</v>
      </c>
      <c r="MR1" s="26" t="s">
        <v>785</v>
      </c>
      <c r="MS1" s="26" t="s">
        <v>786</v>
      </c>
      <c r="MT1" s="26" t="s">
        <v>787</v>
      </c>
      <c r="MU1" s="26" t="s">
        <v>788</v>
      </c>
      <c r="MV1" s="26" t="s">
        <v>789</v>
      </c>
      <c r="MW1" s="27" t="s">
        <v>790</v>
      </c>
      <c r="MX1" s="26" t="s">
        <v>791</v>
      </c>
      <c r="MY1" s="26" t="s">
        <v>792</v>
      </c>
      <c r="MZ1" s="26" t="s">
        <v>793</v>
      </c>
      <c r="NA1" s="26" t="s">
        <v>794</v>
      </c>
      <c r="NB1" s="26" t="s">
        <v>66</v>
      </c>
      <c r="NC1" s="29" t="s">
        <v>780</v>
      </c>
      <c r="ND1" s="34" t="s">
        <v>349</v>
      </c>
      <c r="NE1" s="26" t="s">
        <v>798</v>
      </c>
      <c r="NF1" s="26" t="s">
        <v>803</v>
      </c>
      <c r="NG1" s="26" t="s">
        <v>804</v>
      </c>
      <c r="NH1" s="26" t="s">
        <v>802</v>
      </c>
      <c r="NI1" s="26" t="s">
        <v>805</v>
      </c>
      <c r="NJ1" s="26" t="s">
        <v>806</v>
      </c>
      <c r="NK1" s="26" t="s">
        <v>807</v>
      </c>
      <c r="NL1" s="27" t="s">
        <v>808</v>
      </c>
      <c r="NM1" s="26" t="s">
        <v>809</v>
      </c>
      <c r="NN1" s="26" t="s">
        <v>810</v>
      </c>
      <c r="NO1" s="26" t="s">
        <v>811</v>
      </c>
      <c r="NP1" s="26" t="s">
        <v>812</v>
      </c>
      <c r="NQ1" s="26" t="s">
        <v>813</v>
      </c>
      <c r="NR1" s="26" t="s">
        <v>66</v>
      </c>
      <c r="NS1" s="29" t="s">
        <v>797</v>
      </c>
    </row>
    <row r="2" spans="1:383" ht="15" customHeight="1" x14ac:dyDescent="0.2">
      <c r="A2" s="22" t="s">
        <v>21</v>
      </c>
      <c r="B2" s="23" t="s">
        <v>799</v>
      </c>
      <c r="C2" s="20">
        <f>MIN(F2:NS2)</f>
        <v>1</v>
      </c>
      <c r="D2" s="20">
        <f>COUNTIF(U2:NS2, "X")</f>
        <v>17</v>
      </c>
      <c r="E2" s="20">
        <f>COUNT(F2:NS2)</f>
        <v>145</v>
      </c>
      <c r="F2" s="25">
        <v>8</v>
      </c>
      <c r="G2" s="25">
        <v>7</v>
      </c>
      <c r="H2" s="25">
        <v>6</v>
      </c>
      <c r="I2" s="25">
        <v>6</v>
      </c>
      <c r="J2" s="25">
        <v>3</v>
      </c>
      <c r="K2" s="25">
        <v>4</v>
      </c>
      <c r="L2" s="25">
        <v>2</v>
      </c>
      <c r="M2" s="25">
        <v>2</v>
      </c>
      <c r="N2" s="25">
        <v>2</v>
      </c>
      <c r="O2" s="25">
        <v>2</v>
      </c>
      <c r="P2" s="25">
        <v>11</v>
      </c>
      <c r="Q2" s="25">
        <v>7</v>
      </c>
      <c r="R2" s="25">
        <v>7</v>
      </c>
      <c r="S2" s="25">
        <v>6</v>
      </c>
      <c r="T2" s="25">
        <v>14</v>
      </c>
      <c r="U2" s="30" t="s">
        <v>364</v>
      </c>
      <c r="V2" s="21">
        <v>20</v>
      </c>
      <c r="W2" s="21">
        <v>19</v>
      </c>
      <c r="X2" s="21">
        <v>14</v>
      </c>
      <c r="Y2" s="21">
        <v>10</v>
      </c>
      <c r="Z2" s="21">
        <v>9</v>
      </c>
      <c r="AA2" s="21">
        <v>9</v>
      </c>
      <c r="AB2" s="21">
        <v>7</v>
      </c>
      <c r="AC2" s="21">
        <v>9</v>
      </c>
      <c r="AD2" s="21">
        <v>14</v>
      </c>
      <c r="AE2" s="21">
        <v>10</v>
      </c>
      <c r="AF2" s="21">
        <v>10</v>
      </c>
      <c r="AG2" s="21">
        <v>5</v>
      </c>
      <c r="AH2" s="21">
        <v>11</v>
      </c>
      <c r="AI2" s="21">
        <v>10</v>
      </c>
      <c r="AJ2" s="21">
        <v>10</v>
      </c>
      <c r="AK2" s="21">
        <v>8</v>
      </c>
      <c r="AL2" s="30" t="s">
        <v>364</v>
      </c>
      <c r="AM2" s="21">
        <v>4</v>
      </c>
      <c r="AN2" s="21">
        <v>2</v>
      </c>
      <c r="AO2" s="21">
        <v>2</v>
      </c>
      <c r="AP2" s="21">
        <v>2</v>
      </c>
      <c r="AQ2" s="21">
        <v>2</v>
      </c>
      <c r="AR2" s="21">
        <v>2</v>
      </c>
      <c r="AS2" s="21">
        <v>9</v>
      </c>
      <c r="AT2" s="21">
        <v>8</v>
      </c>
      <c r="AU2" s="21">
        <v>13</v>
      </c>
      <c r="AV2" s="21">
        <v>9</v>
      </c>
      <c r="AW2" s="21">
        <v>15</v>
      </c>
      <c r="AX2" s="21">
        <v>19</v>
      </c>
      <c r="AY2" s="21">
        <v>19</v>
      </c>
      <c r="AZ2" s="21">
        <v>25</v>
      </c>
      <c r="BA2" s="21"/>
      <c r="BB2" s="30" t="s">
        <v>364</v>
      </c>
      <c r="BC2" s="21">
        <v>21</v>
      </c>
      <c r="BD2" s="21">
        <v>22</v>
      </c>
      <c r="BE2" s="21"/>
      <c r="BF2" s="21"/>
      <c r="BG2" s="21"/>
      <c r="BH2" s="21"/>
      <c r="BI2" s="21"/>
      <c r="BJ2" s="21">
        <v>21</v>
      </c>
      <c r="BK2" s="21">
        <v>16</v>
      </c>
      <c r="BL2" s="21">
        <v>13</v>
      </c>
      <c r="BM2" s="21">
        <v>12</v>
      </c>
      <c r="BN2" s="21">
        <v>11</v>
      </c>
      <c r="BO2" s="21">
        <v>23</v>
      </c>
      <c r="BP2" s="21">
        <v>18</v>
      </c>
      <c r="BQ2" s="21"/>
      <c r="BR2" s="30" t="s">
        <v>364</v>
      </c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30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30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30"/>
      <c r="DQ2" s="21">
        <v>18</v>
      </c>
      <c r="DR2" s="21"/>
      <c r="DS2" s="21"/>
      <c r="DT2" s="21"/>
      <c r="DU2" s="21">
        <v>25</v>
      </c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30" t="s">
        <v>364</v>
      </c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30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30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30"/>
      <c r="GD2" s="21"/>
      <c r="GE2" s="21">
        <v>25</v>
      </c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30" t="s">
        <v>364</v>
      </c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>
        <v>25</v>
      </c>
      <c r="HH2" s="21"/>
      <c r="HI2" s="30" t="s">
        <v>364</v>
      </c>
      <c r="HJ2" s="21"/>
      <c r="HK2" s="21">
        <v>18</v>
      </c>
      <c r="HL2" s="21">
        <v>15</v>
      </c>
      <c r="HM2" s="21">
        <v>20</v>
      </c>
      <c r="HN2" s="21">
        <v>19</v>
      </c>
      <c r="HO2" s="21">
        <v>16</v>
      </c>
      <c r="HP2" s="21">
        <v>13</v>
      </c>
      <c r="HQ2" s="21">
        <v>17</v>
      </c>
      <c r="HR2" s="21">
        <v>15</v>
      </c>
      <c r="HS2" s="21">
        <v>16</v>
      </c>
      <c r="HT2" s="21">
        <v>21</v>
      </c>
      <c r="HU2" s="21"/>
      <c r="HV2" s="21"/>
      <c r="HW2" s="21"/>
      <c r="HX2" s="21"/>
      <c r="HY2" s="30" t="s">
        <v>364</v>
      </c>
      <c r="HZ2" s="21"/>
      <c r="IA2" s="21"/>
      <c r="IB2" s="21"/>
      <c r="IC2" s="21"/>
      <c r="ID2" s="21">
        <v>18</v>
      </c>
      <c r="IE2" s="21">
        <v>14</v>
      </c>
      <c r="IF2" s="21"/>
      <c r="IG2" s="21"/>
      <c r="IH2" s="21"/>
      <c r="II2" s="21"/>
      <c r="IJ2" s="21"/>
      <c r="IK2" s="21"/>
      <c r="IL2" s="21"/>
      <c r="IM2" s="21"/>
      <c r="IN2" s="21"/>
      <c r="IO2" s="30" t="s">
        <v>364</v>
      </c>
      <c r="IP2" s="21">
        <v>24</v>
      </c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30" t="s">
        <v>364</v>
      </c>
      <c r="JF2" s="33"/>
      <c r="JG2" s="21">
        <v>21</v>
      </c>
      <c r="JH2" s="21">
        <v>13</v>
      </c>
      <c r="JI2" s="21">
        <v>11</v>
      </c>
      <c r="JJ2" s="21">
        <v>13</v>
      </c>
      <c r="JK2" s="21">
        <v>13</v>
      </c>
      <c r="JL2" s="21">
        <v>10</v>
      </c>
      <c r="JM2" s="21">
        <v>9</v>
      </c>
      <c r="JN2" s="21">
        <v>6</v>
      </c>
      <c r="JO2" s="21">
        <v>6</v>
      </c>
      <c r="JP2" s="21">
        <v>5</v>
      </c>
      <c r="JQ2" s="21">
        <v>5</v>
      </c>
      <c r="JR2" s="21">
        <v>4</v>
      </c>
      <c r="JS2" s="21">
        <v>4</v>
      </c>
      <c r="JT2" s="30" t="s">
        <v>364</v>
      </c>
      <c r="JU2" s="21">
        <v>2</v>
      </c>
      <c r="JV2" s="21">
        <v>7</v>
      </c>
      <c r="JW2" s="21">
        <v>6</v>
      </c>
      <c r="JX2" s="21">
        <v>5</v>
      </c>
      <c r="JY2" s="21">
        <v>9</v>
      </c>
      <c r="JZ2" s="21">
        <v>6</v>
      </c>
      <c r="KA2" s="21">
        <v>4</v>
      </c>
      <c r="KB2" s="21">
        <v>3</v>
      </c>
      <c r="KC2" s="21">
        <v>3</v>
      </c>
      <c r="KD2" s="21">
        <v>3</v>
      </c>
      <c r="KE2" s="21">
        <v>3</v>
      </c>
      <c r="KF2" s="21">
        <v>3</v>
      </c>
      <c r="KG2" s="21">
        <v>3</v>
      </c>
      <c r="KH2" s="21">
        <v>2</v>
      </c>
      <c r="KI2" s="21">
        <v>8</v>
      </c>
      <c r="KJ2" s="30" t="s">
        <v>364</v>
      </c>
      <c r="KK2" s="21">
        <v>14</v>
      </c>
      <c r="KL2" s="21">
        <v>17</v>
      </c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30" t="s">
        <v>364</v>
      </c>
      <c r="LA2" s="21"/>
      <c r="LB2" s="21">
        <v>22</v>
      </c>
      <c r="LC2" s="21"/>
      <c r="LD2" s="21">
        <v>21</v>
      </c>
      <c r="LE2" s="21">
        <v>18</v>
      </c>
      <c r="LF2" s="21">
        <v>21</v>
      </c>
      <c r="LG2" s="21">
        <v>18</v>
      </c>
      <c r="LH2" s="21">
        <v>15</v>
      </c>
      <c r="LI2" s="21">
        <v>17</v>
      </c>
      <c r="LJ2" s="21">
        <v>16</v>
      </c>
      <c r="LK2" s="21">
        <v>13</v>
      </c>
      <c r="LL2" s="21">
        <v>11</v>
      </c>
      <c r="LM2" s="21">
        <v>9</v>
      </c>
      <c r="LN2" s="21">
        <v>3</v>
      </c>
      <c r="LO2" s="30" t="s">
        <v>364</v>
      </c>
      <c r="LP2" s="21">
        <v>9</v>
      </c>
      <c r="LQ2" s="21">
        <v>11</v>
      </c>
      <c r="LR2" s="21">
        <v>18</v>
      </c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>
        <v>17</v>
      </c>
      <c r="ME2" s="30" t="s">
        <v>364</v>
      </c>
      <c r="MF2" s="21"/>
      <c r="MG2" s="21"/>
      <c r="MH2" s="21"/>
      <c r="MI2" s="21"/>
      <c r="MJ2" s="21"/>
      <c r="MK2" s="21"/>
      <c r="ML2" s="21"/>
      <c r="MM2" s="21"/>
      <c r="MN2" s="30"/>
      <c r="MO2" s="21"/>
      <c r="MP2" s="21">
        <v>17</v>
      </c>
      <c r="MQ2" s="21">
        <v>14</v>
      </c>
      <c r="MR2" s="21">
        <v>12</v>
      </c>
      <c r="MS2" s="21">
        <v>10</v>
      </c>
      <c r="MT2" s="21">
        <v>9</v>
      </c>
      <c r="MU2" s="21">
        <v>9</v>
      </c>
      <c r="MV2" s="21">
        <v>8</v>
      </c>
      <c r="MW2" s="21">
        <v>4</v>
      </c>
      <c r="MX2" s="21">
        <v>4</v>
      </c>
      <c r="MY2" s="21">
        <v>4</v>
      </c>
      <c r="MZ2" s="21">
        <v>4</v>
      </c>
      <c r="NA2" s="21">
        <v>4</v>
      </c>
      <c r="NB2" s="21">
        <v>4</v>
      </c>
      <c r="NC2" s="30" t="s">
        <v>364</v>
      </c>
      <c r="ND2" s="21">
        <v>4</v>
      </c>
      <c r="NE2" s="21">
        <v>1</v>
      </c>
      <c r="NF2" s="21">
        <v>1</v>
      </c>
      <c r="NG2" s="21">
        <v>1</v>
      </c>
      <c r="NH2" s="21">
        <v>7</v>
      </c>
      <c r="NI2" s="21">
        <v>7</v>
      </c>
      <c r="NJ2" s="21">
        <v>5</v>
      </c>
      <c r="NK2" s="21">
        <v>5</v>
      </c>
      <c r="NL2" s="21">
        <v>4</v>
      </c>
      <c r="NM2" s="21">
        <v>4</v>
      </c>
      <c r="NN2" s="21">
        <v>3</v>
      </c>
      <c r="NO2" s="21">
        <v>3</v>
      </c>
      <c r="NP2" s="21">
        <v>3</v>
      </c>
      <c r="NQ2" s="21">
        <v>2</v>
      </c>
      <c r="NR2" s="21">
        <v>1</v>
      </c>
      <c r="NS2" s="30" t="s">
        <v>364</v>
      </c>
    </row>
    <row r="3" spans="1:383" x14ac:dyDescent="0.2">
      <c r="A3" s="22" t="s">
        <v>152</v>
      </c>
      <c r="B3" s="23" t="s">
        <v>47</v>
      </c>
      <c r="C3" s="20">
        <f>MIN(F3:NS3)</f>
        <v>2</v>
      </c>
      <c r="D3" s="20">
        <f>COUNTIF(U3:NS3, "X")</f>
        <v>7</v>
      </c>
      <c r="E3" s="20">
        <f>COUNT(F3:NS3)</f>
        <v>51</v>
      </c>
      <c r="S3" s="25"/>
      <c r="T3" s="25"/>
      <c r="U3" s="30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30"/>
      <c r="AM3" s="21"/>
      <c r="AN3" s="21"/>
      <c r="AO3" s="21"/>
      <c r="AP3" s="21">
        <v>20</v>
      </c>
      <c r="AQ3" s="21"/>
      <c r="AR3" s="21">
        <v>23</v>
      </c>
      <c r="AS3" s="21"/>
      <c r="AT3" s="21"/>
      <c r="AU3" s="21"/>
      <c r="AV3" s="21"/>
      <c r="AW3" s="21"/>
      <c r="AX3" s="21"/>
      <c r="AY3" s="21"/>
      <c r="AZ3" s="21"/>
      <c r="BA3" s="21"/>
      <c r="BB3" s="30" t="s">
        <v>364</v>
      </c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30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30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30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30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30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30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30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30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30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30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30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30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>
        <v>19</v>
      </c>
      <c r="JD3" s="21">
        <v>14</v>
      </c>
      <c r="JE3" s="30" t="s">
        <v>364</v>
      </c>
      <c r="JF3" s="21">
        <v>7</v>
      </c>
      <c r="JG3" s="21"/>
      <c r="JH3" s="21">
        <v>23</v>
      </c>
      <c r="JI3" s="21">
        <v>16</v>
      </c>
      <c r="JJ3" s="21">
        <v>18</v>
      </c>
      <c r="JK3" s="21">
        <v>19</v>
      </c>
      <c r="JL3" s="21">
        <v>18</v>
      </c>
      <c r="JM3" s="21"/>
      <c r="JN3" s="21">
        <v>25</v>
      </c>
      <c r="JO3" s="21">
        <v>23</v>
      </c>
      <c r="JP3" s="21"/>
      <c r="JQ3" s="21"/>
      <c r="JR3" s="21"/>
      <c r="JS3" s="21"/>
      <c r="JT3" s="30" t="s">
        <v>364</v>
      </c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30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30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30"/>
      <c r="LP3" s="21"/>
      <c r="LQ3" s="21"/>
      <c r="LR3" s="21"/>
      <c r="LS3" s="21"/>
      <c r="LT3" s="21"/>
      <c r="LU3" s="21"/>
      <c r="LV3" s="21"/>
      <c r="LW3" s="21"/>
      <c r="LX3" s="21">
        <v>20</v>
      </c>
      <c r="LY3" s="21">
        <v>14</v>
      </c>
      <c r="LZ3" s="21">
        <v>11</v>
      </c>
      <c r="MA3" s="21">
        <v>9</v>
      </c>
      <c r="MB3" s="21">
        <v>7</v>
      </c>
      <c r="MC3" s="21">
        <v>5</v>
      </c>
      <c r="MD3" s="21">
        <v>5</v>
      </c>
      <c r="ME3" s="30" t="s">
        <v>364</v>
      </c>
      <c r="MF3" s="21">
        <v>2</v>
      </c>
      <c r="MG3" s="21">
        <v>2</v>
      </c>
      <c r="MH3" s="21">
        <v>9</v>
      </c>
      <c r="MI3" s="21"/>
      <c r="MJ3" s="21"/>
      <c r="MK3" s="21"/>
      <c r="ML3" s="21"/>
      <c r="MM3" s="21"/>
      <c r="MN3" s="30" t="s">
        <v>364</v>
      </c>
      <c r="MO3" s="21">
        <v>21</v>
      </c>
      <c r="MP3" s="21">
        <v>12</v>
      </c>
      <c r="MQ3" s="21">
        <v>17</v>
      </c>
      <c r="MR3" s="21">
        <v>16</v>
      </c>
      <c r="MS3" s="21">
        <v>15</v>
      </c>
      <c r="MT3" s="21">
        <v>14</v>
      </c>
      <c r="MU3" s="21">
        <v>17</v>
      </c>
      <c r="MV3" s="21">
        <v>11</v>
      </c>
      <c r="MW3" s="21">
        <v>11</v>
      </c>
      <c r="MX3" s="21">
        <v>10</v>
      </c>
      <c r="MY3" s="21">
        <v>10</v>
      </c>
      <c r="MZ3" s="21">
        <v>8</v>
      </c>
      <c r="NA3" s="21">
        <v>11</v>
      </c>
      <c r="NB3" s="21">
        <v>25</v>
      </c>
      <c r="NC3" s="30" t="s">
        <v>364</v>
      </c>
      <c r="ND3" s="21">
        <v>7</v>
      </c>
      <c r="NE3" s="21">
        <v>2</v>
      </c>
      <c r="NF3" s="21">
        <v>6</v>
      </c>
      <c r="NG3" s="21">
        <v>5</v>
      </c>
      <c r="NH3" s="21">
        <v>4</v>
      </c>
      <c r="NI3" s="21">
        <v>4</v>
      </c>
      <c r="NJ3" s="21">
        <v>3</v>
      </c>
      <c r="NK3" s="21">
        <v>3</v>
      </c>
      <c r="NL3" s="21">
        <v>3</v>
      </c>
      <c r="NM3" s="21">
        <v>5</v>
      </c>
      <c r="NN3" s="21">
        <v>4</v>
      </c>
      <c r="NO3" s="21">
        <v>4</v>
      </c>
      <c r="NP3" s="21">
        <v>4</v>
      </c>
      <c r="NQ3" s="21">
        <v>3</v>
      </c>
      <c r="NR3" s="21">
        <v>2</v>
      </c>
      <c r="NS3" s="30" t="s">
        <v>364</v>
      </c>
    </row>
    <row r="4" spans="1:383" x14ac:dyDescent="0.2">
      <c r="A4" s="22" t="s">
        <v>332</v>
      </c>
      <c r="B4" s="23" t="s">
        <v>43</v>
      </c>
      <c r="C4" s="20">
        <f>MIN(F4:NS4)</f>
        <v>1</v>
      </c>
      <c r="D4" s="20">
        <f>COUNTIF(U4:NS4, "X")</f>
        <v>6</v>
      </c>
      <c r="E4" s="20">
        <f>COUNT(F4:NS4)</f>
        <v>77</v>
      </c>
      <c r="S4" s="25"/>
      <c r="T4" s="25"/>
      <c r="U4" s="30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30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30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30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3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30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30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30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30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30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30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30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30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30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30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30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30"/>
      <c r="JU4" s="21"/>
      <c r="JV4" s="21"/>
      <c r="JW4" s="21">
        <v>23</v>
      </c>
      <c r="JX4" s="21">
        <v>15</v>
      </c>
      <c r="JY4" s="21">
        <v>21</v>
      </c>
      <c r="JZ4" s="21">
        <v>18</v>
      </c>
      <c r="KA4" s="21">
        <v>16</v>
      </c>
      <c r="KB4" s="21"/>
      <c r="KC4" s="21"/>
      <c r="KD4" s="21"/>
      <c r="KE4" s="21">
        <v>24</v>
      </c>
      <c r="KF4" s="21">
        <v>21</v>
      </c>
      <c r="KG4" s="21"/>
      <c r="KH4" s="21">
        <v>25</v>
      </c>
      <c r="KI4" s="21"/>
      <c r="KJ4" s="30" t="s">
        <v>364</v>
      </c>
      <c r="KK4" s="21">
        <v>25</v>
      </c>
      <c r="KL4" s="21">
        <v>12</v>
      </c>
      <c r="KM4" s="21">
        <v>14</v>
      </c>
      <c r="KN4" s="21">
        <v>12</v>
      </c>
      <c r="KO4" s="21">
        <v>15</v>
      </c>
      <c r="KP4" s="21">
        <v>12</v>
      </c>
      <c r="KQ4" s="21">
        <v>9</v>
      </c>
      <c r="KR4" s="21">
        <v>15</v>
      </c>
      <c r="KS4" s="21">
        <v>11</v>
      </c>
      <c r="KT4" s="21">
        <v>7</v>
      </c>
      <c r="KU4" s="21">
        <v>11</v>
      </c>
      <c r="KV4" s="21">
        <v>12</v>
      </c>
      <c r="KW4" s="21">
        <v>11</v>
      </c>
      <c r="KX4" s="21">
        <v>14</v>
      </c>
      <c r="KY4" s="21">
        <v>8</v>
      </c>
      <c r="KZ4" s="30" t="s">
        <v>364</v>
      </c>
      <c r="LA4" s="21">
        <v>13</v>
      </c>
      <c r="LB4" s="21">
        <v>8</v>
      </c>
      <c r="LC4" s="21">
        <v>23</v>
      </c>
      <c r="LD4" s="21">
        <v>24</v>
      </c>
      <c r="LE4" s="21">
        <v>23</v>
      </c>
      <c r="LF4" s="21">
        <v>15</v>
      </c>
      <c r="LG4" s="21">
        <v>10</v>
      </c>
      <c r="LH4" s="21">
        <v>17</v>
      </c>
      <c r="LI4" s="21">
        <v>16</v>
      </c>
      <c r="LJ4" s="21">
        <v>14</v>
      </c>
      <c r="LK4" s="21">
        <v>7</v>
      </c>
      <c r="LL4" s="21">
        <v>6</v>
      </c>
      <c r="LM4" s="21">
        <v>6</v>
      </c>
      <c r="LN4" s="21">
        <v>2</v>
      </c>
      <c r="LO4" s="30" t="s">
        <v>364</v>
      </c>
      <c r="LP4" s="21">
        <v>1</v>
      </c>
      <c r="LQ4" s="21">
        <v>1</v>
      </c>
      <c r="LR4" s="21">
        <v>1</v>
      </c>
      <c r="LS4" s="21">
        <v>1</v>
      </c>
      <c r="LT4" s="21">
        <v>1</v>
      </c>
      <c r="LU4" s="21">
        <v>1</v>
      </c>
      <c r="LV4" s="21">
        <v>1</v>
      </c>
      <c r="LW4" s="21">
        <v>1</v>
      </c>
      <c r="LX4" s="21">
        <v>1</v>
      </c>
      <c r="LY4" s="21">
        <v>1</v>
      </c>
      <c r="LZ4" s="21">
        <v>1</v>
      </c>
      <c r="MA4" s="21">
        <v>1</v>
      </c>
      <c r="MB4" s="21">
        <v>1</v>
      </c>
      <c r="MC4" s="21">
        <v>1</v>
      </c>
      <c r="MD4" s="21">
        <v>1</v>
      </c>
      <c r="ME4" s="30" t="s">
        <v>364</v>
      </c>
      <c r="MF4" s="21"/>
      <c r="MG4" s="21"/>
      <c r="MH4" s="21"/>
      <c r="MI4" s="21"/>
      <c r="MJ4" s="21"/>
      <c r="MK4" s="21"/>
      <c r="ML4" s="21"/>
      <c r="MM4" s="21"/>
      <c r="MN4" s="30"/>
      <c r="MO4" s="21">
        <v>8</v>
      </c>
      <c r="MP4" s="21">
        <v>18</v>
      </c>
      <c r="MQ4" s="21">
        <v>19</v>
      </c>
      <c r="MR4" s="21">
        <v>18</v>
      </c>
      <c r="MS4" s="21">
        <v>18</v>
      </c>
      <c r="MT4" s="21">
        <v>16</v>
      </c>
      <c r="MU4" s="21">
        <v>11</v>
      </c>
      <c r="MV4" s="21">
        <v>15</v>
      </c>
      <c r="MW4" s="21">
        <v>16</v>
      </c>
      <c r="MX4" s="21">
        <v>17</v>
      </c>
      <c r="MY4" s="21">
        <v>21</v>
      </c>
      <c r="MZ4" s="21">
        <v>18</v>
      </c>
      <c r="NA4" s="21">
        <v>20</v>
      </c>
      <c r="NB4" s="21"/>
      <c r="NC4" s="30" t="s">
        <v>364</v>
      </c>
      <c r="ND4" s="21"/>
      <c r="NE4" s="21"/>
      <c r="NF4" s="21"/>
      <c r="NG4" s="21">
        <v>24</v>
      </c>
      <c r="NH4" s="21">
        <v>24</v>
      </c>
      <c r="NI4" s="21">
        <v>17</v>
      </c>
      <c r="NJ4" s="21">
        <v>12</v>
      </c>
      <c r="NK4" s="21">
        <v>10</v>
      </c>
      <c r="NL4" s="21">
        <v>9</v>
      </c>
      <c r="NM4" s="21">
        <v>10</v>
      </c>
      <c r="NN4" s="21">
        <v>10</v>
      </c>
      <c r="NO4" s="21">
        <v>9</v>
      </c>
      <c r="NP4" s="21">
        <v>15</v>
      </c>
      <c r="NQ4" s="21">
        <v>7</v>
      </c>
      <c r="NR4" s="21">
        <v>3</v>
      </c>
      <c r="NS4" s="30" t="s">
        <v>364</v>
      </c>
    </row>
    <row r="5" spans="1:383" x14ac:dyDescent="0.2">
      <c r="A5" s="22" t="s">
        <v>142</v>
      </c>
      <c r="B5" s="23" t="s">
        <v>39</v>
      </c>
      <c r="C5" s="20">
        <f>MIN(F5:NS5)</f>
        <v>1</v>
      </c>
      <c r="D5" s="20">
        <f>COUNTIF(U5:NS5, "X")</f>
        <v>19</v>
      </c>
      <c r="E5" s="20">
        <f>COUNT(F5:NS5)</f>
        <v>195</v>
      </c>
      <c r="S5" s="25"/>
      <c r="T5" s="25"/>
      <c r="U5" s="3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>
        <v>23</v>
      </c>
      <c r="AJ5" s="21"/>
      <c r="AK5" s="21"/>
      <c r="AL5" s="30" t="s">
        <v>364</v>
      </c>
      <c r="AM5" s="21"/>
      <c r="AN5" s="21"/>
      <c r="AO5" s="21"/>
      <c r="AP5" s="21"/>
      <c r="AQ5" s="21">
        <v>17</v>
      </c>
      <c r="AR5" s="21">
        <v>13</v>
      </c>
      <c r="AS5" s="21">
        <v>15</v>
      </c>
      <c r="AT5" s="21">
        <v>21</v>
      </c>
      <c r="AU5" s="21">
        <v>14</v>
      </c>
      <c r="AV5" s="21">
        <v>18</v>
      </c>
      <c r="AW5" s="21">
        <v>17</v>
      </c>
      <c r="AX5" s="21">
        <v>20</v>
      </c>
      <c r="AY5" s="21">
        <v>17</v>
      </c>
      <c r="AZ5" s="21">
        <v>15</v>
      </c>
      <c r="BA5" s="21">
        <v>18</v>
      </c>
      <c r="BB5" s="30" t="s">
        <v>364</v>
      </c>
      <c r="BC5" s="21">
        <v>17</v>
      </c>
      <c r="BD5" s="21">
        <v>18</v>
      </c>
      <c r="BE5" s="21">
        <v>16</v>
      </c>
      <c r="BF5" s="21">
        <v>22</v>
      </c>
      <c r="BG5" s="21">
        <v>22</v>
      </c>
      <c r="BH5" s="21">
        <v>22</v>
      </c>
      <c r="BI5" s="21">
        <v>14</v>
      </c>
      <c r="BJ5" s="21">
        <v>13</v>
      </c>
      <c r="BK5" s="21">
        <v>11</v>
      </c>
      <c r="BL5" s="21">
        <v>15</v>
      </c>
      <c r="BM5" s="21">
        <v>14</v>
      </c>
      <c r="BN5" s="21">
        <v>24</v>
      </c>
      <c r="BO5" s="21">
        <v>21</v>
      </c>
      <c r="BP5" s="21">
        <v>22</v>
      </c>
      <c r="BQ5" s="21">
        <v>23</v>
      </c>
      <c r="BR5" s="30" t="s">
        <v>364</v>
      </c>
      <c r="BS5" s="21"/>
      <c r="BT5" s="21">
        <v>22</v>
      </c>
      <c r="BU5" s="21">
        <v>15</v>
      </c>
      <c r="BV5" s="21">
        <v>13</v>
      </c>
      <c r="BW5" s="21">
        <v>11</v>
      </c>
      <c r="BX5" s="21">
        <v>11</v>
      </c>
      <c r="BY5" s="21">
        <v>13</v>
      </c>
      <c r="BZ5" s="21">
        <v>14</v>
      </c>
      <c r="CA5" s="21">
        <v>12</v>
      </c>
      <c r="CB5" s="21">
        <v>9</v>
      </c>
      <c r="CC5" s="21">
        <v>9</v>
      </c>
      <c r="CD5" s="21">
        <v>7</v>
      </c>
      <c r="CE5" s="21">
        <v>15</v>
      </c>
      <c r="CF5" s="21">
        <v>20</v>
      </c>
      <c r="CG5" s="21"/>
      <c r="CH5" s="21"/>
      <c r="CI5" s="30"/>
      <c r="CJ5" s="21"/>
      <c r="CK5" s="21">
        <v>22</v>
      </c>
      <c r="CL5" s="21">
        <v>15</v>
      </c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30" t="s">
        <v>364</v>
      </c>
      <c r="DA5" s="21">
        <v>13</v>
      </c>
      <c r="DB5" s="21">
        <v>20</v>
      </c>
      <c r="DC5" s="21"/>
      <c r="DD5" s="21"/>
      <c r="DE5" s="21"/>
      <c r="DF5" s="21"/>
      <c r="DG5" s="21">
        <v>23</v>
      </c>
      <c r="DH5" s="21">
        <v>23</v>
      </c>
      <c r="DI5" s="21"/>
      <c r="DJ5" s="21"/>
      <c r="DK5" s="21"/>
      <c r="DL5" s="21">
        <v>24</v>
      </c>
      <c r="DM5" s="21">
        <v>20</v>
      </c>
      <c r="DN5" s="21">
        <v>15</v>
      </c>
      <c r="DO5" s="21">
        <v>15</v>
      </c>
      <c r="DP5" s="30" t="s">
        <v>364</v>
      </c>
      <c r="DQ5" s="21">
        <v>4</v>
      </c>
      <c r="DR5" s="21">
        <v>8</v>
      </c>
      <c r="DS5" s="21">
        <v>25</v>
      </c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30" t="s">
        <v>364</v>
      </c>
      <c r="EG5" s="21">
        <v>25</v>
      </c>
      <c r="EH5" s="21">
        <v>20</v>
      </c>
      <c r="EI5" s="21">
        <v>6</v>
      </c>
      <c r="EJ5" s="21">
        <v>11</v>
      </c>
      <c r="EK5" s="21">
        <v>15</v>
      </c>
      <c r="EL5" s="21">
        <v>17</v>
      </c>
      <c r="EM5" s="21">
        <v>15</v>
      </c>
      <c r="EN5" s="21">
        <v>10</v>
      </c>
      <c r="EO5" s="21">
        <v>6</v>
      </c>
      <c r="EP5" s="21">
        <v>8</v>
      </c>
      <c r="EQ5" s="21">
        <v>4</v>
      </c>
      <c r="ER5" s="21">
        <v>2</v>
      </c>
      <c r="ES5" s="21">
        <v>7</v>
      </c>
      <c r="ET5" s="21">
        <v>4</v>
      </c>
      <c r="EU5" s="21">
        <v>2</v>
      </c>
      <c r="EV5" s="21">
        <v>8</v>
      </c>
      <c r="EW5" s="30" t="s">
        <v>364</v>
      </c>
      <c r="EX5" s="21">
        <v>4</v>
      </c>
      <c r="EY5" s="21">
        <v>2</v>
      </c>
      <c r="EZ5" s="21">
        <v>5</v>
      </c>
      <c r="FA5" s="21">
        <v>6</v>
      </c>
      <c r="FB5" s="21">
        <v>6</v>
      </c>
      <c r="FC5" s="21">
        <v>9</v>
      </c>
      <c r="FD5" s="21">
        <v>7</v>
      </c>
      <c r="FE5" s="21">
        <v>7</v>
      </c>
      <c r="FF5" s="21">
        <v>6</v>
      </c>
      <c r="FG5" s="21">
        <v>5</v>
      </c>
      <c r="FH5" s="21">
        <v>5</v>
      </c>
      <c r="FI5" s="21">
        <v>3</v>
      </c>
      <c r="FJ5" s="21">
        <v>7</v>
      </c>
      <c r="FK5" s="21">
        <v>8</v>
      </c>
      <c r="FL5" s="21">
        <v>7</v>
      </c>
      <c r="FM5" s="30" t="s">
        <v>364</v>
      </c>
      <c r="FN5" s="21">
        <v>13</v>
      </c>
      <c r="FO5" s="21">
        <v>7</v>
      </c>
      <c r="FP5" s="21">
        <v>5</v>
      </c>
      <c r="FQ5" s="21">
        <v>3</v>
      </c>
      <c r="FR5" s="21">
        <v>3</v>
      </c>
      <c r="FS5" s="21">
        <v>4</v>
      </c>
      <c r="FT5" s="21">
        <v>4</v>
      </c>
      <c r="FU5" s="21">
        <v>6</v>
      </c>
      <c r="FV5" s="21">
        <v>5</v>
      </c>
      <c r="FW5" s="21">
        <v>6</v>
      </c>
      <c r="FX5" s="21">
        <v>9</v>
      </c>
      <c r="FY5" s="21">
        <v>9</v>
      </c>
      <c r="FZ5" s="21">
        <v>8</v>
      </c>
      <c r="GA5" s="21">
        <v>8</v>
      </c>
      <c r="GB5" s="21">
        <v>9</v>
      </c>
      <c r="GC5" s="30" t="s">
        <v>364</v>
      </c>
      <c r="GD5" s="21">
        <v>21</v>
      </c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30" t="s">
        <v>364</v>
      </c>
      <c r="GT5" s="21"/>
      <c r="GU5" s="21">
        <v>24</v>
      </c>
      <c r="GV5" s="21">
        <v>19</v>
      </c>
      <c r="GW5" s="21">
        <v>13</v>
      </c>
      <c r="GX5" s="21">
        <v>16</v>
      </c>
      <c r="GY5" s="21">
        <v>10</v>
      </c>
      <c r="GZ5" s="21">
        <v>9</v>
      </c>
      <c r="HA5" s="21">
        <v>5</v>
      </c>
      <c r="HB5" s="21">
        <v>2</v>
      </c>
      <c r="HC5" s="21">
        <v>4</v>
      </c>
      <c r="HD5" s="21">
        <v>4</v>
      </c>
      <c r="HE5" s="21">
        <v>9</v>
      </c>
      <c r="HF5" s="21">
        <v>8</v>
      </c>
      <c r="HG5" s="21">
        <v>8</v>
      </c>
      <c r="HH5" s="21">
        <v>1</v>
      </c>
      <c r="HI5" s="30" t="s">
        <v>364</v>
      </c>
      <c r="HJ5" s="21">
        <v>3</v>
      </c>
      <c r="HK5" s="21">
        <v>3</v>
      </c>
      <c r="HL5" s="21">
        <v>2</v>
      </c>
      <c r="HM5" s="21">
        <v>2</v>
      </c>
      <c r="HN5" s="21">
        <v>6</v>
      </c>
      <c r="HO5" s="21">
        <v>12</v>
      </c>
      <c r="HP5" s="21">
        <v>11</v>
      </c>
      <c r="HQ5" s="21">
        <v>15</v>
      </c>
      <c r="HR5" s="21">
        <v>13</v>
      </c>
      <c r="HS5" s="21">
        <v>15</v>
      </c>
      <c r="HT5" s="21">
        <v>16</v>
      </c>
      <c r="HU5" s="21">
        <v>14</v>
      </c>
      <c r="HV5" s="21">
        <v>9</v>
      </c>
      <c r="HW5" s="21">
        <v>5</v>
      </c>
      <c r="HX5" s="21">
        <v>10</v>
      </c>
      <c r="HY5" s="30" t="s">
        <v>364</v>
      </c>
      <c r="HZ5" s="21">
        <v>13</v>
      </c>
      <c r="IA5" s="21">
        <v>5</v>
      </c>
      <c r="IB5" s="21">
        <v>4</v>
      </c>
      <c r="IC5" s="21">
        <v>8</v>
      </c>
      <c r="ID5" s="21">
        <v>12</v>
      </c>
      <c r="IE5" s="21">
        <v>10</v>
      </c>
      <c r="IF5" s="21">
        <v>8</v>
      </c>
      <c r="IG5" s="21">
        <v>7</v>
      </c>
      <c r="IH5" s="21">
        <v>10</v>
      </c>
      <c r="II5" s="21">
        <v>7</v>
      </c>
      <c r="IJ5" s="21">
        <v>3</v>
      </c>
      <c r="IK5" s="21">
        <v>2</v>
      </c>
      <c r="IL5" s="21">
        <v>2</v>
      </c>
      <c r="IM5" s="21">
        <v>3</v>
      </c>
      <c r="IN5" s="21">
        <v>1</v>
      </c>
      <c r="IO5" s="30" t="s">
        <v>364</v>
      </c>
      <c r="IP5" s="21">
        <v>1</v>
      </c>
      <c r="IQ5" s="21">
        <v>3</v>
      </c>
      <c r="IR5" s="21">
        <v>3</v>
      </c>
      <c r="IS5" s="21">
        <v>1</v>
      </c>
      <c r="IT5" s="21">
        <v>3</v>
      </c>
      <c r="IU5" s="21">
        <v>3</v>
      </c>
      <c r="IV5" s="21">
        <v>2</v>
      </c>
      <c r="IW5" s="21">
        <v>2</v>
      </c>
      <c r="IX5" s="21">
        <v>1</v>
      </c>
      <c r="IY5" s="21">
        <v>1</v>
      </c>
      <c r="IZ5" s="21">
        <v>1</v>
      </c>
      <c r="JA5" s="21">
        <v>2</v>
      </c>
      <c r="JB5" s="21">
        <v>2</v>
      </c>
      <c r="JC5" s="21">
        <v>2</v>
      </c>
      <c r="JD5" s="21">
        <v>9</v>
      </c>
      <c r="JE5" s="30" t="s">
        <v>364</v>
      </c>
      <c r="JF5" s="21"/>
      <c r="JG5" s="21">
        <v>23</v>
      </c>
      <c r="JH5" s="21">
        <v>25</v>
      </c>
      <c r="JI5" s="21">
        <v>20</v>
      </c>
      <c r="JJ5" s="21">
        <v>15</v>
      </c>
      <c r="JK5" s="21">
        <v>14</v>
      </c>
      <c r="JL5" s="21"/>
      <c r="JM5" s="21"/>
      <c r="JN5" s="21"/>
      <c r="JO5" s="21"/>
      <c r="JP5" s="21"/>
      <c r="JQ5" s="21"/>
      <c r="JR5" s="21"/>
      <c r="JS5" s="21"/>
      <c r="JT5" s="30" t="s">
        <v>364</v>
      </c>
      <c r="JU5" s="21"/>
      <c r="JV5" s="21"/>
      <c r="JW5" s="21"/>
      <c r="JX5" s="21">
        <v>20</v>
      </c>
      <c r="JY5" s="21">
        <v>16</v>
      </c>
      <c r="JZ5" s="21">
        <v>11</v>
      </c>
      <c r="KA5" s="21">
        <v>21</v>
      </c>
      <c r="KB5" s="21">
        <v>25</v>
      </c>
      <c r="KC5" s="21">
        <v>24</v>
      </c>
      <c r="KD5" s="21">
        <v>21</v>
      </c>
      <c r="KE5" s="21">
        <v>18</v>
      </c>
      <c r="KF5" s="21">
        <v>17</v>
      </c>
      <c r="KG5" s="21">
        <v>19</v>
      </c>
      <c r="KH5" s="21">
        <v>22</v>
      </c>
      <c r="KI5" s="21">
        <v>20</v>
      </c>
      <c r="KJ5" s="30" t="s">
        <v>364</v>
      </c>
      <c r="KK5" s="21">
        <v>11</v>
      </c>
      <c r="KL5" s="21">
        <v>5</v>
      </c>
      <c r="KM5" s="21">
        <v>3</v>
      </c>
      <c r="KN5" s="21">
        <v>10</v>
      </c>
      <c r="KO5" s="21">
        <v>11</v>
      </c>
      <c r="KP5" s="21">
        <v>5</v>
      </c>
      <c r="KQ5" s="21">
        <v>5</v>
      </c>
      <c r="KR5" s="21">
        <v>2</v>
      </c>
      <c r="KS5" s="21">
        <v>8</v>
      </c>
      <c r="KT5" s="21">
        <v>12</v>
      </c>
      <c r="KU5" s="21">
        <v>19</v>
      </c>
      <c r="KV5" s="21"/>
      <c r="KW5" s="21"/>
      <c r="KX5" s="21"/>
      <c r="KY5" s="21"/>
      <c r="KZ5" s="30" t="s">
        <v>364</v>
      </c>
      <c r="LA5" s="21">
        <v>24</v>
      </c>
      <c r="LB5" s="21">
        <v>15</v>
      </c>
      <c r="LC5" s="21">
        <v>12</v>
      </c>
      <c r="LD5" s="21">
        <v>11</v>
      </c>
      <c r="LE5" s="21">
        <v>10</v>
      </c>
      <c r="LF5" s="21">
        <v>14</v>
      </c>
      <c r="LG5" s="21">
        <v>23</v>
      </c>
      <c r="LH5" s="21"/>
      <c r="LI5" s="21"/>
      <c r="LJ5" s="21"/>
      <c r="LK5" s="21"/>
      <c r="LL5" s="21"/>
      <c r="LM5" s="21"/>
      <c r="LN5" s="21"/>
      <c r="LO5" s="30" t="s">
        <v>364</v>
      </c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30"/>
      <c r="MF5" s="21"/>
      <c r="MG5" s="21"/>
      <c r="MH5" s="21"/>
      <c r="MI5" s="21"/>
      <c r="MJ5" s="21"/>
      <c r="MK5" s="21"/>
      <c r="ML5" s="21"/>
      <c r="MM5" s="21"/>
      <c r="MN5" s="30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30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>
        <v>4</v>
      </c>
      <c r="NS5" s="30" t="s">
        <v>364</v>
      </c>
    </row>
    <row r="6" spans="1:383" ht="15" customHeight="1" x14ac:dyDescent="0.2">
      <c r="A6" s="22" t="s">
        <v>279</v>
      </c>
      <c r="B6" s="23" t="s">
        <v>46</v>
      </c>
      <c r="C6" s="20">
        <f>MIN(F6:NS6)</f>
        <v>5</v>
      </c>
      <c r="D6" s="20">
        <f>COUNTIF(U6:NS6, "X")</f>
        <v>7</v>
      </c>
      <c r="E6" s="20">
        <f>COUNT(F6:NS6)</f>
        <v>38</v>
      </c>
      <c r="S6" s="25"/>
      <c r="T6" s="25"/>
      <c r="U6" s="30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30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30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30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30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30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30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30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30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30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30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>
        <v>24</v>
      </c>
      <c r="GQ6" s="21"/>
      <c r="GR6" s="21"/>
      <c r="GS6" s="30" t="s">
        <v>364</v>
      </c>
      <c r="GT6" s="21">
        <v>18</v>
      </c>
      <c r="GU6" s="21"/>
      <c r="GV6" s="21"/>
      <c r="GW6" s="21">
        <v>24</v>
      </c>
      <c r="GX6" s="21">
        <v>23</v>
      </c>
      <c r="GY6" s="21">
        <v>20</v>
      </c>
      <c r="GZ6" s="21">
        <v>22</v>
      </c>
      <c r="HA6" s="21"/>
      <c r="HB6" s="21"/>
      <c r="HC6" s="21">
        <v>22</v>
      </c>
      <c r="HD6" s="21">
        <v>18</v>
      </c>
      <c r="HE6" s="21">
        <v>16</v>
      </c>
      <c r="HF6" s="21">
        <v>14</v>
      </c>
      <c r="HG6" s="21">
        <v>14</v>
      </c>
      <c r="HH6" s="21">
        <v>17</v>
      </c>
      <c r="HI6" s="30" t="s">
        <v>364</v>
      </c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30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30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30"/>
      <c r="JF6" s="21"/>
      <c r="JG6" s="21">
        <v>25</v>
      </c>
      <c r="JH6" s="21"/>
      <c r="JI6" s="21"/>
      <c r="JJ6" s="21">
        <v>20</v>
      </c>
      <c r="JK6" s="21"/>
      <c r="JL6" s="21"/>
      <c r="JM6" s="21"/>
      <c r="JN6" s="21"/>
      <c r="JO6" s="21"/>
      <c r="JP6" s="21"/>
      <c r="JQ6" s="21"/>
      <c r="JR6" s="21"/>
      <c r="JS6" s="21">
        <v>21</v>
      </c>
      <c r="JT6" s="30" t="s">
        <v>364</v>
      </c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30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30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>
        <v>25</v>
      </c>
      <c r="LN6" s="21">
        <v>20</v>
      </c>
      <c r="LO6" s="30" t="s">
        <v>364</v>
      </c>
      <c r="LP6" s="21"/>
      <c r="LQ6" s="21"/>
      <c r="LR6" s="21">
        <v>25</v>
      </c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30" t="s">
        <v>364</v>
      </c>
      <c r="MF6" s="21"/>
      <c r="MG6" s="21"/>
      <c r="MH6" s="21"/>
      <c r="MI6" s="21"/>
      <c r="MJ6" s="21"/>
      <c r="MK6" s="21"/>
      <c r="ML6" s="21"/>
      <c r="MM6" s="21"/>
      <c r="MN6" s="30"/>
      <c r="MO6" s="21"/>
      <c r="MP6" s="21"/>
      <c r="MQ6" s="21"/>
      <c r="MR6" s="21"/>
      <c r="MS6" s="21"/>
      <c r="MT6" s="21"/>
      <c r="MU6" s="21">
        <v>25</v>
      </c>
      <c r="MV6" s="21">
        <v>22</v>
      </c>
      <c r="MW6" s="21">
        <v>17</v>
      </c>
      <c r="MX6" s="21">
        <v>14</v>
      </c>
      <c r="MY6" s="21">
        <v>19</v>
      </c>
      <c r="MZ6" s="21">
        <v>17</v>
      </c>
      <c r="NA6" s="21">
        <v>17</v>
      </c>
      <c r="NB6" s="21">
        <v>11</v>
      </c>
      <c r="NC6" s="30" t="s">
        <v>364</v>
      </c>
      <c r="ND6" s="21">
        <v>5</v>
      </c>
      <c r="NE6" s="21">
        <v>12</v>
      </c>
      <c r="NF6" s="21">
        <v>25</v>
      </c>
      <c r="NG6" s="21"/>
      <c r="NH6" s="21"/>
      <c r="NI6" s="21"/>
      <c r="NJ6" s="21">
        <v>23</v>
      </c>
      <c r="NK6" s="21">
        <v>20</v>
      </c>
      <c r="NL6" s="21">
        <v>17</v>
      </c>
      <c r="NM6" s="21">
        <v>13</v>
      </c>
      <c r="NN6" s="21">
        <v>11</v>
      </c>
      <c r="NO6" s="21">
        <v>10</v>
      </c>
      <c r="NP6" s="21">
        <v>9</v>
      </c>
      <c r="NQ6" s="21">
        <v>6</v>
      </c>
      <c r="NR6" s="21">
        <v>5</v>
      </c>
      <c r="NS6" s="30" t="s">
        <v>364</v>
      </c>
    </row>
    <row r="7" spans="1:383" ht="15" customHeight="1" x14ac:dyDescent="0.2">
      <c r="A7" s="22" t="s">
        <v>33</v>
      </c>
      <c r="B7" s="23" t="s">
        <v>50</v>
      </c>
      <c r="C7" s="20">
        <f>MIN(F7:NS7)</f>
        <v>1</v>
      </c>
      <c r="D7" s="20">
        <f>COUNTIF(U7:NS7, "X")</f>
        <v>18</v>
      </c>
      <c r="E7" s="20">
        <f>COUNT(F7:NS7)</f>
        <v>157</v>
      </c>
      <c r="F7" s="25">
        <v>20</v>
      </c>
      <c r="G7" s="25">
        <v>23</v>
      </c>
      <c r="H7" s="25">
        <v>20</v>
      </c>
      <c r="R7" s="25">
        <v>20</v>
      </c>
      <c r="S7" s="25">
        <v>23</v>
      </c>
      <c r="T7" s="25"/>
      <c r="U7" s="30" t="s">
        <v>364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30"/>
      <c r="AM7" s="21"/>
      <c r="AN7" s="21"/>
      <c r="AO7" s="21">
        <v>16</v>
      </c>
      <c r="AP7" s="21">
        <v>9</v>
      </c>
      <c r="AQ7" s="21">
        <v>7</v>
      </c>
      <c r="AR7" s="21">
        <v>7</v>
      </c>
      <c r="AS7" s="21">
        <v>4</v>
      </c>
      <c r="AT7" s="21">
        <v>14</v>
      </c>
      <c r="AU7" s="21">
        <v>21</v>
      </c>
      <c r="AV7" s="21"/>
      <c r="AW7" s="21"/>
      <c r="AX7" s="21"/>
      <c r="AY7" s="21"/>
      <c r="AZ7" s="21"/>
      <c r="BA7" s="21"/>
      <c r="BB7" s="30" t="s">
        <v>364</v>
      </c>
      <c r="BC7" s="21"/>
      <c r="BD7" s="21"/>
      <c r="BE7" s="21"/>
      <c r="BF7" s="21"/>
      <c r="BG7" s="21"/>
      <c r="BH7" s="21"/>
      <c r="BI7" s="21"/>
      <c r="BJ7" s="21"/>
      <c r="BK7" s="21"/>
      <c r="BL7" s="21">
        <v>19</v>
      </c>
      <c r="BM7" s="21">
        <v>24</v>
      </c>
      <c r="BN7" s="21"/>
      <c r="BO7" s="21"/>
      <c r="BP7" s="21"/>
      <c r="BQ7" s="21"/>
      <c r="BR7" s="30" t="s">
        <v>364</v>
      </c>
      <c r="BS7" s="21">
        <v>17</v>
      </c>
      <c r="BT7" s="21">
        <v>17</v>
      </c>
      <c r="BU7" s="21">
        <v>12</v>
      </c>
      <c r="BV7" s="21">
        <v>12</v>
      </c>
      <c r="BW7" s="21">
        <v>10</v>
      </c>
      <c r="BX7" s="21">
        <v>9</v>
      </c>
      <c r="BY7" s="21">
        <v>7</v>
      </c>
      <c r="BZ7" s="21">
        <v>10</v>
      </c>
      <c r="CA7" s="21">
        <v>8</v>
      </c>
      <c r="CB7" s="21">
        <v>12</v>
      </c>
      <c r="CC7" s="21">
        <v>11</v>
      </c>
      <c r="CD7" s="21">
        <v>14</v>
      </c>
      <c r="CE7" s="21">
        <v>11</v>
      </c>
      <c r="CF7" s="21">
        <v>7</v>
      </c>
      <c r="CG7" s="21">
        <v>11</v>
      </c>
      <c r="CH7" s="21">
        <v>13</v>
      </c>
      <c r="CI7" s="30" t="s">
        <v>364</v>
      </c>
      <c r="CJ7" s="21">
        <v>17</v>
      </c>
      <c r="CK7" s="21">
        <v>14</v>
      </c>
      <c r="CL7" s="21">
        <v>13</v>
      </c>
      <c r="CM7" s="21">
        <v>10</v>
      </c>
      <c r="CN7" s="21">
        <v>13</v>
      </c>
      <c r="CO7" s="21">
        <v>13</v>
      </c>
      <c r="CP7" s="21">
        <v>12</v>
      </c>
      <c r="CQ7" s="21">
        <v>8</v>
      </c>
      <c r="CR7" s="21">
        <v>16</v>
      </c>
      <c r="CS7" s="21">
        <v>14</v>
      </c>
      <c r="CT7" s="21">
        <v>13</v>
      </c>
      <c r="CU7" s="21">
        <v>9</v>
      </c>
      <c r="CV7" s="21">
        <v>6</v>
      </c>
      <c r="CW7" s="21">
        <v>9</v>
      </c>
      <c r="CX7" s="21">
        <v>11</v>
      </c>
      <c r="CY7" s="21">
        <v>15</v>
      </c>
      <c r="CZ7" s="30" t="s">
        <v>364</v>
      </c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30"/>
      <c r="DQ7" s="21"/>
      <c r="DR7" s="21"/>
      <c r="DS7" s="21">
        <v>24</v>
      </c>
      <c r="DT7" s="21">
        <v>20</v>
      </c>
      <c r="DU7" s="21">
        <v>17</v>
      </c>
      <c r="DV7" s="21">
        <v>16</v>
      </c>
      <c r="DW7" s="21">
        <v>21</v>
      </c>
      <c r="DX7" s="21"/>
      <c r="DY7" s="21">
        <v>21</v>
      </c>
      <c r="DZ7" s="21" t="s">
        <v>11</v>
      </c>
      <c r="EA7" s="21">
        <v>25</v>
      </c>
      <c r="EB7" s="21">
        <v>25</v>
      </c>
      <c r="EC7" s="21"/>
      <c r="ED7" s="21"/>
      <c r="EE7" s="21"/>
      <c r="EF7" s="30" t="s">
        <v>364</v>
      </c>
      <c r="EG7" s="21"/>
      <c r="EH7" s="21">
        <v>22</v>
      </c>
      <c r="EI7" s="21">
        <v>24</v>
      </c>
      <c r="EJ7" s="21">
        <v>20</v>
      </c>
      <c r="EK7" s="21">
        <v>18</v>
      </c>
      <c r="EL7" s="21">
        <v>15</v>
      </c>
      <c r="EM7" s="21">
        <v>13</v>
      </c>
      <c r="EN7" s="21">
        <v>18</v>
      </c>
      <c r="EO7" s="21">
        <v>22</v>
      </c>
      <c r="EP7" s="21">
        <v>24</v>
      </c>
      <c r="EQ7" s="21"/>
      <c r="ER7" s="21"/>
      <c r="ES7" s="21"/>
      <c r="ET7" s="21"/>
      <c r="EU7" s="21"/>
      <c r="EV7" s="21">
        <v>11</v>
      </c>
      <c r="EW7" s="30" t="s">
        <v>364</v>
      </c>
      <c r="EX7" s="21">
        <v>3</v>
      </c>
      <c r="EY7" s="21">
        <v>4</v>
      </c>
      <c r="EZ7" s="21">
        <v>2</v>
      </c>
      <c r="FA7" s="21">
        <v>2</v>
      </c>
      <c r="FB7" s="21">
        <v>2</v>
      </c>
      <c r="FC7" s="21">
        <v>1</v>
      </c>
      <c r="FD7" s="21">
        <v>1</v>
      </c>
      <c r="FE7" s="21">
        <v>1</v>
      </c>
      <c r="FF7" s="21">
        <v>7</v>
      </c>
      <c r="FG7" s="21">
        <v>14</v>
      </c>
      <c r="FH7" s="21">
        <v>10</v>
      </c>
      <c r="FI7" s="21">
        <v>7</v>
      </c>
      <c r="FJ7" s="21">
        <v>4</v>
      </c>
      <c r="FK7" s="21">
        <v>3</v>
      </c>
      <c r="FL7" s="21">
        <v>2</v>
      </c>
      <c r="FM7" s="30" t="s">
        <v>364</v>
      </c>
      <c r="FN7" s="21">
        <v>15</v>
      </c>
      <c r="FO7" s="21">
        <v>6</v>
      </c>
      <c r="FP7" s="21">
        <v>8</v>
      </c>
      <c r="FQ7" s="21">
        <v>8</v>
      </c>
      <c r="FR7" s="21">
        <v>8</v>
      </c>
      <c r="FS7" s="21">
        <v>14</v>
      </c>
      <c r="FT7" s="21"/>
      <c r="FU7" s="21"/>
      <c r="FV7" s="21"/>
      <c r="FW7" s="21"/>
      <c r="FX7" s="21"/>
      <c r="FY7" s="21"/>
      <c r="FZ7" s="21"/>
      <c r="GA7" s="21"/>
      <c r="GB7" s="21"/>
      <c r="GC7" s="30" t="s">
        <v>364</v>
      </c>
      <c r="GD7" s="21"/>
      <c r="GE7" s="21">
        <v>21</v>
      </c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30" t="s">
        <v>364</v>
      </c>
      <c r="GT7" s="21">
        <v>25</v>
      </c>
      <c r="GU7" s="21">
        <v>13</v>
      </c>
      <c r="GV7" s="21">
        <v>17</v>
      </c>
      <c r="GW7" s="21"/>
      <c r="GX7" s="21"/>
      <c r="GY7" s="21">
        <v>23</v>
      </c>
      <c r="GZ7" s="21"/>
      <c r="HA7" s="21">
        <v>22</v>
      </c>
      <c r="HB7" s="21">
        <v>22</v>
      </c>
      <c r="HC7" s="21">
        <v>23</v>
      </c>
      <c r="HD7" s="21">
        <v>19</v>
      </c>
      <c r="HE7" s="21"/>
      <c r="HF7" s="21">
        <v>22</v>
      </c>
      <c r="HG7" s="21">
        <v>24</v>
      </c>
      <c r="HH7" s="21">
        <v>13</v>
      </c>
      <c r="HI7" s="30" t="s">
        <v>364</v>
      </c>
      <c r="HJ7" s="21"/>
      <c r="HK7" s="21"/>
      <c r="HL7" s="21">
        <v>22</v>
      </c>
      <c r="HM7" s="21">
        <v>9</v>
      </c>
      <c r="HN7" s="21">
        <v>14</v>
      </c>
      <c r="HO7" s="21">
        <v>8</v>
      </c>
      <c r="HP7" s="21">
        <v>20</v>
      </c>
      <c r="HQ7" s="21">
        <v>20</v>
      </c>
      <c r="HR7" s="21">
        <v>25</v>
      </c>
      <c r="HS7" s="21">
        <v>20</v>
      </c>
      <c r="HT7" s="21">
        <v>22</v>
      </c>
      <c r="HU7" s="21">
        <v>21</v>
      </c>
      <c r="HV7" s="21">
        <v>20</v>
      </c>
      <c r="HW7" s="21">
        <v>22</v>
      </c>
      <c r="HX7" s="21">
        <v>24</v>
      </c>
      <c r="HY7" s="30" t="s">
        <v>364</v>
      </c>
      <c r="HZ7" s="21">
        <v>5</v>
      </c>
      <c r="IA7" s="21">
        <v>14</v>
      </c>
      <c r="IB7" s="21">
        <v>13</v>
      </c>
      <c r="IC7" s="21">
        <v>22</v>
      </c>
      <c r="ID7" s="21">
        <v>24</v>
      </c>
      <c r="IE7" s="21"/>
      <c r="IF7" s="21">
        <v>21</v>
      </c>
      <c r="IG7" s="21"/>
      <c r="IH7" s="21"/>
      <c r="II7" s="21"/>
      <c r="IJ7" s="21"/>
      <c r="IK7" s="21"/>
      <c r="IL7" s="21"/>
      <c r="IM7" s="21"/>
      <c r="IN7" s="21">
        <v>21</v>
      </c>
      <c r="IO7" s="30" t="s">
        <v>364</v>
      </c>
      <c r="IP7" s="21">
        <v>18</v>
      </c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30" t="s">
        <v>364</v>
      </c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30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30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30"/>
      <c r="LA7" s="21"/>
      <c r="LB7" s="21">
        <v>18</v>
      </c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>
        <v>6</v>
      </c>
      <c r="LO7" s="30" t="s">
        <v>364</v>
      </c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30"/>
      <c r="MF7" s="21">
        <v>7</v>
      </c>
      <c r="MG7" s="21">
        <v>7</v>
      </c>
      <c r="MH7" s="21">
        <v>5</v>
      </c>
      <c r="MI7" s="21">
        <v>4</v>
      </c>
      <c r="MJ7" s="21">
        <v>3</v>
      </c>
      <c r="MK7" s="21">
        <v>3</v>
      </c>
      <c r="ML7" s="21">
        <v>8</v>
      </c>
      <c r="MM7" s="21">
        <v>8</v>
      </c>
      <c r="MN7" s="30" t="s">
        <v>364</v>
      </c>
      <c r="MO7" s="21">
        <v>6</v>
      </c>
      <c r="MP7" s="21">
        <v>5</v>
      </c>
      <c r="MQ7" s="21">
        <v>8</v>
      </c>
      <c r="MR7" s="21">
        <v>6</v>
      </c>
      <c r="MS7" s="21">
        <v>9</v>
      </c>
      <c r="MT7" s="21">
        <v>10</v>
      </c>
      <c r="MU7" s="21">
        <v>14</v>
      </c>
      <c r="MV7" s="21">
        <v>18</v>
      </c>
      <c r="MW7" s="21">
        <v>15</v>
      </c>
      <c r="MX7" s="21">
        <v>13</v>
      </c>
      <c r="MY7" s="21">
        <v>11</v>
      </c>
      <c r="MZ7" s="21">
        <v>10</v>
      </c>
      <c r="NA7" s="21">
        <v>18</v>
      </c>
      <c r="NB7" s="21">
        <v>10</v>
      </c>
      <c r="NC7" s="30" t="s">
        <v>364</v>
      </c>
      <c r="ND7" s="21">
        <v>24</v>
      </c>
      <c r="NE7" s="21">
        <v>21</v>
      </c>
      <c r="NF7" s="21">
        <v>11</v>
      </c>
      <c r="NG7" s="21">
        <v>16</v>
      </c>
      <c r="NH7" s="21">
        <v>15</v>
      </c>
      <c r="NI7" s="21">
        <v>12</v>
      </c>
      <c r="NJ7" s="21">
        <v>8</v>
      </c>
      <c r="NK7" s="21">
        <v>8</v>
      </c>
      <c r="NL7" s="21">
        <v>7</v>
      </c>
      <c r="NM7" s="21">
        <v>8</v>
      </c>
      <c r="NN7" s="21">
        <v>8</v>
      </c>
      <c r="NO7" s="21">
        <v>7</v>
      </c>
      <c r="NP7" s="21">
        <v>6</v>
      </c>
      <c r="NQ7" s="21">
        <v>9</v>
      </c>
      <c r="NR7" s="21">
        <v>6</v>
      </c>
      <c r="NS7" s="30" t="s">
        <v>364</v>
      </c>
    </row>
    <row r="8" spans="1:383" x14ac:dyDescent="0.2">
      <c r="A8" s="22" t="s">
        <v>158</v>
      </c>
      <c r="B8" s="23" t="s">
        <v>40</v>
      </c>
      <c r="C8" s="20">
        <f>MIN(F8:NS8)</f>
        <v>1</v>
      </c>
      <c r="D8" s="20">
        <f>COUNTIF(U8:NS8, "X")</f>
        <v>19</v>
      </c>
      <c r="E8" s="20">
        <f>COUNT(F8:NS8)</f>
        <v>178</v>
      </c>
      <c r="S8" s="25"/>
      <c r="T8" s="25"/>
      <c r="U8" s="30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30"/>
      <c r="AM8" s="21"/>
      <c r="AN8" s="21"/>
      <c r="AO8" s="21"/>
      <c r="AP8" s="21"/>
      <c r="AQ8" s="21"/>
      <c r="AR8" s="21">
        <v>25</v>
      </c>
      <c r="AS8" s="21">
        <v>11</v>
      </c>
      <c r="AT8" s="21">
        <v>1</v>
      </c>
      <c r="AU8" s="21">
        <v>1</v>
      </c>
      <c r="AV8" s="21">
        <v>5</v>
      </c>
      <c r="AW8" s="21">
        <v>7</v>
      </c>
      <c r="AX8" s="21">
        <v>6</v>
      </c>
      <c r="AY8" s="21">
        <v>6</v>
      </c>
      <c r="AZ8" s="21">
        <v>10</v>
      </c>
      <c r="BA8" s="21">
        <v>12</v>
      </c>
      <c r="BB8" s="30" t="s">
        <v>364</v>
      </c>
      <c r="BC8" s="21">
        <v>6</v>
      </c>
      <c r="BD8" s="21">
        <v>5</v>
      </c>
      <c r="BE8" s="21">
        <v>4</v>
      </c>
      <c r="BF8" s="21">
        <v>4</v>
      </c>
      <c r="BG8" s="21">
        <v>3</v>
      </c>
      <c r="BH8" s="21">
        <v>3</v>
      </c>
      <c r="BI8" s="21">
        <v>3</v>
      </c>
      <c r="BJ8" s="21">
        <v>4</v>
      </c>
      <c r="BK8" s="21">
        <v>3</v>
      </c>
      <c r="BL8" s="21">
        <v>3</v>
      </c>
      <c r="BM8" s="21">
        <v>3</v>
      </c>
      <c r="BN8" s="21">
        <v>2</v>
      </c>
      <c r="BO8" s="21">
        <v>1</v>
      </c>
      <c r="BP8" s="21">
        <v>1</v>
      </c>
      <c r="BQ8" s="21">
        <v>5</v>
      </c>
      <c r="BR8" s="30" t="s">
        <v>364</v>
      </c>
      <c r="BS8" s="21">
        <v>15</v>
      </c>
      <c r="BT8" s="21">
        <v>16</v>
      </c>
      <c r="BU8" s="21">
        <v>11</v>
      </c>
      <c r="BV8" s="21">
        <v>11</v>
      </c>
      <c r="BW8" s="21">
        <v>9</v>
      </c>
      <c r="BX8" s="21">
        <v>8</v>
      </c>
      <c r="BY8" s="21">
        <v>5</v>
      </c>
      <c r="BZ8" s="21">
        <v>8</v>
      </c>
      <c r="CA8" s="21">
        <v>4</v>
      </c>
      <c r="CB8" s="21">
        <v>4</v>
      </c>
      <c r="CC8" s="21">
        <v>4</v>
      </c>
      <c r="CD8" s="21">
        <v>2</v>
      </c>
      <c r="CE8" s="21">
        <v>6</v>
      </c>
      <c r="CF8" s="21">
        <v>12</v>
      </c>
      <c r="CG8" s="21">
        <v>14</v>
      </c>
      <c r="CH8" s="21">
        <v>17</v>
      </c>
      <c r="CI8" s="30" t="s">
        <v>364</v>
      </c>
      <c r="CJ8" s="21">
        <v>23</v>
      </c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30" t="s">
        <v>364</v>
      </c>
      <c r="DA8" s="21">
        <v>18</v>
      </c>
      <c r="DB8" s="21">
        <v>11</v>
      </c>
      <c r="DC8" s="21">
        <v>12</v>
      </c>
      <c r="DD8" s="21">
        <v>11</v>
      </c>
      <c r="DE8" s="21">
        <v>12</v>
      </c>
      <c r="DF8" s="21">
        <v>17</v>
      </c>
      <c r="DG8" s="21">
        <v>14</v>
      </c>
      <c r="DH8" s="21">
        <v>17</v>
      </c>
      <c r="DI8" s="21">
        <v>18</v>
      </c>
      <c r="DJ8" s="21"/>
      <c r="DK8" s="21"/>
      <c r="DL8" s="21"/>
      <c r="DM8" s="21">
        <v>25</v>
      </c>
      <c r="DN8" s="21"/>
      <c r="DO8" s="21"/>
      <c r="DP8" s="30" t="s">
        <v>364</v>
      </c>
      <c r="DQ8" s="21">
        <v>15</v>
      </c>
      <c r="DR8" s="21">
        <v>12</v>
      </c>
      <c r="DS8" s="21">
        <v>16</v>
      </c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30" t="s">
        <v>364</v>
      </c>
      <c r="EG8" s="21"/>
      <c r="EH8" s="21"/>
      <c r="EI8" s="21"/>
      <c r="EJ8" s="21"/>
      <c r="EK8" s="21"/>
      <c r="EL8" s="21"/>
      <c r="EM8" s="21"/>
      <c r="EN8" s="21">
        <v>25</v>
      </c>
      <c r="EO8" s="21">
        <v>19</v>
      </c>
      <c r="EP8" s="21"/>
      <c r="EQ8" s="21"/>
      <c r="ER8" s="21"/>
      <c r="ES8" s="21"/>
      <c r="ET8" s="21"/>
      <c r="EU8" s="21"/>
      <c r="EV8" s="21"/>
      <c r="EW8" s="30" t="s">
        <v>364</v>
      </c>
      <c r="EX8" s="21">
        <v>14</v>
      </c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>
        <v>24</v>
      </c>
      <c r="FJ8" s="21">
        <v>22</v>
      </c>
      <c r="FK8" s="21"/>
      <c r="FL8" s="21"/>
      <c r="FM8" s="30" t="s">
        <v>364</v>
      </c>
      <c r="FN8" s="21">
        <v>19</v>
      </c>
      <c r="FO8" s="21">
        <v>9</v>
      </c>
      <c r="FP8" s="21">
        <v>6</v>
      </c>
      <c r="FQ8" s="21">
        <v>5</v>
      </c>
      <c r="FR8" s="21">
        <v>4</v>
      </c>
      <c r="FS8" s="21">
        <v>1</v>
      </c>
      <c r="FT8" s="21">
        <v>1</v>
      </c>
      <c r="FU8" s="21">
        <v>3</v>
      </c>
      <c r="FV8" s="21">
        <v>9</v>
      </c>
      <c r="FW8" s="21">
        <v>18</v>
      </c>
      <c r="FX8" s="21">
        <v>17</v>
      </c>
      <c r="FY8" s="21">
        <v>16</v>
      </c>
      <c r="FZ8" s="21">
        <v>18</v>
      </c>
      <c r="GA8" s="21">
        <v>16</v>
      </c>
      <c r="GB8" s="21">
        <v>5</v>
      </c>
      <c r="GC8" s="30" t="s">
        <v>364</v>
      </c>
      <c r="GD8" s="21">
        <v>2</v>
      </c>
      <c r="GE8" s="21">
        <v>7</v>
      </c>
      <c r="GF8" s="21">
        <v>12</v>
      </c>
      <c r="GG8" s="21">
        <v>11</v>
      </c>
      <c r="GH8" s="21">
        <v>11</v>
      </c>
      <c r="GI8" s="21">
        <v>11</v>
      </c>
      <c r="GJ8" s="21">
        <v>11</v>
      </c>
      <c r="GK8" s="21">
        <v>10</v>
      </c>
      <c r="GL8" s="21">
        <v>9</v>
      </c>
      <c r="GM8" s="21">
        <v>11</v>
      </c>
      <c r="GN8" s="21">
        <v>11</v>
      </c>
      <c r="GO8" s="21">
        <v>9</v>
      </c>
      <c r="GP8" s="21">
        <v>8</v>
      </c>
      <c r="GQ8" s="21">
        <v>6</v>
      </c>
      <c r="GR8" s="21">
        <v>13</v>
      </c>
      <c r="GS8" s="30" t="s">
        <v>364</v>
      </c>
      <c r="GT8" s="21"/>
      <c r="GU8" s="21"/>
      <c r="GV8" s="21"/>
      <c r="GW8" s="21"/>
      <c r="GX8" s="21"/>
      <c r="GY8" s="21"/>
      <c r="GZ8" s="21"/>
      <c r="HA8" s="21"/>
      <c r="HB8" s="21"/>
      <c r="HC8" s="21">
        <v>21</v>
      </c>
      <c r="HD8" s="21"/>
      <c r="HE8" s="21">
        <v>23</v>
      </c>
      <c r="HF8" s="21"/>
      <c r="HG8" s="21"/>
      <c r="HH8" s="21"/>
      <c r="HI8" s="30" t="s">
        <v>364</v>
      </c>
      <c r="HJ8" s="21">
        <v>24</v>
      </c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>
        <v>17</v>
      </c>
      <c r="HY8" s="30" t="s">
        <v>364</v>
      </c>
      <c r="HZ8" s="21">
        <v>16</v>
      </c>
      <c r="IA8" s="21"/>
      <c r="IB8" s="21"/>
      <c r="IC8" s="21"/>
      <c r="ID8" s="21"/>
      <c r="IE8" s="21"/>
      <c r="IF8" s="21"/>
      <c r="IG8" s="21"/>
      <c r="IH8" s="21"/>
      <c r="II8" s="21"/>
      <c r="IJ8" s="21">
        <v>21</v>
      </c>
      <c r="IK8" s="21">
        <v>20</v>
      </c>
      <c r="IL8" s="21">
        <v>13</v>
      </c>
      <c r="IM8" s="21">
        <v>20</v>
      </c>
      <c r="IN8" s="21"/>
      <c r="IO8" s="30" t="s">
        <v>364</v>
      </c>
      <c r="IP8" s="21">
        <v>11</v>
      </c>
      <c r="IQ8" s="21">
        <v>13</v>
      </c>
      <c r="IR8" s="21"/>
      <c r="IS8" s="21">
        <v>22</v>
      </c>
      <c r="IT8" s="21">
        <v>22</v>
      </c>
      <c r="IU8" s="21">
        <v>16</v>
      </c>
      <c r="IV8" s="21">
        <v>16</v>
      </c>
      <c r="IW8" s="21">
        <v>11</v>
      </c>
      <c r="IX8" s="21">
        <v>8</v>
      </c>
      <c r="IY8" s="21">
        <v>5</v>
      </c>
      <c r="IZ8" s="21">
        <v>4</v>
      </c>
      <c r="JA8" s="21">
        <v>1</v>
      </c>
      <c r="JB8" s="21">
        <v>1</v>
      </c>
      <c r="JC8" s="21">
        <v>1</v>
      </c>
      <c r="JD8" s="21">
        <v>5</v>
      </c>
      <c r="JE8" s="30" t="s">
        <v>364</v>
      </c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30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30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30"/>
      <c r="LA8" s="21"/>
      <c r="LB8" s="21">
        <v>17</v>
      </c>
      <c r="LC8" s="21">
        <v>16</v>
      </c>
      <c r="LD8" s="21">
        <v>17</v>
      </c>
      <c r="LE8" s="21">
        <v>15</v>
      </c>
      <c r="LF8" s="21">
        <v>18</v>
      </c>
      <c r="LG8" s="21">
        <v>16</v>
      </c>
      <c r="LH8" s="21">
        <v>12</v>
      </c>
      <c r="LI8" s="21">
        <v>9</v>
      </c>
      <c r="LJ8" s="21">
        <v>7</v>
      </c>
      <c r="LK8" s="21">
        <v>5</v>
      </c>
      <c r="LL8" s="21">
        <v>5</v>
      </c>
      <c r="LM8" s="21">
        <v>5</v>
      </c>
      <c r="LN8" s="21">
        <v>9</v>
      </c>
      <c r="LO8" s="30" t="s">
        <v>364</v>
      </c>
      <c r="LP8" s="21">
        <v>24</v>
      </c>
      <c r="LQ8" s="21">
        <v>12</v>
      </c>
      <c r="LR8" s="21">
        <v>9</v>
      </c>
      <c r="LS8" s="21">
        <v>8</v>
      </c>
      <c r="LT8" s="21">
        <v>7</v>
      </c>
      <c r="LU8" s="21">
        <v>4</v>
      </c>
      <c r="LV8" s="21">
        <v>6</v>
      </c>
      <c r="LW8" s="21">
        <v>3</v>
      </c>
      <c r="LX8" s="21">
        <v>3</v>
      </c>
      <c r="LY8" s="21">
        <v>3</v>
      </c>
      <c r="LZ8" s="21">
        <v>3</v>
      </c>
      <c r="MA8" s="21">
        <v>2</v>
      </c>
      <c r="MB8" s="21">
        <v>5</v>
      </c>
      <c r="MC8" s="21">
        <v>3</v>
      </c>
      <c r="MD8" s="21">
        <v>3</v>
      </c>
      <c r="ME8" s="30" t="s">
        <v>364</v>
      </c>
      <c r="MF8" s="21">
        <v>1</v>
      </c>
      <c r="MG8" s="21">
        <v>1</v>
      </c>
      <c r="MH8" s="21">
        <v>1</v>
      </c>
      <c r="MI8" s="21">
        <v>1</v>
      </c>
      <c r="MJ8" s="21">
        <v>1</v>
      </c>
      <c r="MK8" s="21">
        <v>1</v>
      </c>
      <c r="ML8" s="21">
        <v>1</v>
      </c>
      <c r="MM8" s="21">
        <v>1</v>
      </c>
      <c r="MN8" s="30" t="s">
        <v>364</v>
      </c>
      <c r="MO8" s="21">
        <v>1</v>
      </c>
      <c r="MP8" s="21">
        <v>3</v>
      </c>
      <c r="MQ8" s="21">
        <v>2</v>
      </c>
      <c r="MR8" s="21">
        <v>2</v>
      </c>
      <c r="MS8" s="21">
        <v>1</v>
      </c>
      <c r="MT8" s="21">
        <v>1</v>
      </c>
      <c r="MU8" s="21">
        <v>1</v>
      </c>
      <c r="MV8" s="21">
        <v>1</v>
      </c>
      <c r="MW8" s="21">
        <v>1</v>
      </c>
      <c r="MX8" s="21">
        <v>1</v>
      </c>
      <c r="MY8" s="21">
        <v>1</v>
      </c>
      <c r="MZ8" s="21">
        <v>1</v>
      </c>
      <c r="NA8" s="21">
        <v>1</v>
      </c>
      <c r="NB8" s="21">
        <v>1</v>
      </c>
      <c r="NC8" s="30" t="s">
        <v>364</v>
      </c>
      <c r="ND8" s="21">
        <v>1</v>
      </c>
      <c r="NE8" s="21">
        <v>8</v>
      </c>
      <c r="NF8" s="21">
        <v>5</v>
      </c>
      <c r="NG8" s="21">
        <v>4</v>
      </c>
      <c r="NH8" s="21">
        <v>3</v>
      </c>
      <c r="NI8" s="21">
        <v>2</v>
      </c>
      <c r="NJ8" s="21">
        <v>2</v>
      </c>
      <c r="NK8" s="21">
        <v>2</v>
      </c>
      <c r="NL8" s="21">
        <v>2</v>
      </c>
      <c r="NM8" s="21">
        <v>2</v>
      </c>
      <c r="NN8" s="21">
        <v>2</v>
      </c>
      <c r="NO8" s="21">
        <v>2</v>
      </c>
      <c r="NP8" s="21">
        <v>2</v>
      </c>
      <c r="NQ8" s="21">
        <v>1</v>
      </c>
      <c r="NR8" s="21">
        <v>7</v>
      </c>
      <c r="NS8" s="30" t="s">
        <v>364</v>
      </c>
    </row>
    <row r="9" spans="1:383" ht="15" customHeight="1" x14ac:dyDescent="0.2">
      <c r="A9" s="22" t="s">
        <v>150</v>
      </c>
      <c r="B9" s="23" t="s">
        <v>39</v>
      </c>
      <c r="C9" s="20">
        <f>MIN(F9:NS9)</f>
        <v>1</v>
      </c>
      <c r="D9" s="20">
        <f>COUNTIF(U9:NS9, "X")</f>
        <v>16</v>
      </c>
      <c r="E9" s="20">
        <f>COUNT(F9:NS9)</f>
        <v>133</v>
      </c>
      <c r="S9" s="25"/>
      <c r="T9" s="25"/>
      <c r="U9" s="3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30"/>
      <c r="AM9" s="21"/>
      <c r="AN9" s="21"/>
      <c r="AO9" s="21"/>
      <c r="AP9" s="21">
        <v>18</v>
      </c>
      <c r="AQ9" s="21"/>
      <c r="AR9" s="21"/>
      <c r="AS9" s="21">
        <v>20</v>
      </c>
      <c r="AT9" s="21">
        <v>17</v>
      </c>
      <c r="AU9" s="21">
        <v>11</v>
      </c>
      <c r="AV9" s="21">
        <v>13</v>
      </c>
      <c r="AW9" s="21">
        <v>10</v>
      </c>
      <c r="AX9" s="21">
        <v>15</v>
      </c>
      <c r="AY9" s="21">
        <v>13</v>
      </c>
      <c r="AZ9" s="21">
        <v>9</v>
      </c>
      <c r="BA9" s="21">
        <v>11</v>
      </c>
      <c r="BB9" s="30" t="s">
        <v>364</v>
      </c>
      <c r="BC9" s="21">
        <v>4</v>
      </c>
      <c r="BD9" s="21">
        <v>3</v>
      </c>
      <c r="BE9" s="21">
        <v>10</v>
      </c>
      <c r="BF9" s="21">
        <v>10</v>
      </c>
      <c r="BG9" s="21">
        <v>9</v>
      </c>
      <c r="BH9" s="21">
        <v>14</v>
      </c>
      <c r="BI9" s="21">
        <v>19</v>
      </c>
      <c r="BJ9" s="21">
        <v>18</v>
      </c>
      <c r="BK9" s="21">
        <v>20</v>
      </c>
      <c r="BL9" s="21">
        <v>16</v>
      </c>
      <c r="BM9" s="21">
        <v>18</v>
      </c>
      <c r="BN9" s="21">
        <v>17</v>
      </c>
      <c r="BO9" s="21">
        <v>18</v>
      </c>
      <c r="BP9" s="21">
        <v>15</v>
      </c>
      <c r="BQ9" s="21">
        <v>6</v>
      </c>
      <c r="BR9" s="30" t="s">
        <v>364</v>
      </c>
      <c r="BS9" s="21"/>
      <c r="BT9" s="21"/>
      <c r="BU9" s="21"/>
      <c r="BV9" s="21"/>
      <c r="BW9" s="21"/>
      <c r="BX9" s="21">
        <v>22</v>
      </c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30" t="s">
        <v>364</v>
      </c>
      <c r="CJ9" s="21"/>
      <c r="CK9" s="21"/>
      <c r="CL9" s="21">
        <v>24</v>
      </c>
      <c r="CM9" s="21">
        <v>14</v>
      </c>
      <c r="CN9" s="21">
        <v>17</v>
      </c>
      <c r="CO9" s="21">
        <v>21</v>
      </c>
      <c r="CP9" s="21"/>
      <c r="CQ9" s="21">
        <v>24</v>
      </c>
      <c r="CR9" s="21">
        <v>25</v>
      </c>
      <c r="CS9" s="21"/>
      <c r="CT9" s="21">
        <v>23</v>
      </c>
      <c r="CU9" s="21"/>
      <c r="CV9" s="21"/>
      <c r="CW9" s="21">
        <v>25</v>
      </c>
      <c r="CX9" s="21"/>
      <c r="CY9" s="21">
        <v>25</v>
      </c>
      <c r="CZ9" s="30" t="s">
        <v>364</v>
      </c>
      <c r="DA9" s="21">
        <v>2</v>
      </c>
      <c r="DB9" s="21">
        <v>7</v>
      </c>
      <c r="DC9" s="21">
        <v>14</v>
      </c>
      <c r="DD9" s="21">
        <v>25</v>
      </c>
      <c r="DE9" s="21">
        <v>25</v>
      </c>
      <c r="DF9" s="21"/>
      <c r="DG9" s="21"/>
      <c r="DH9" s="21"/>
      <c r="DI9" s="21">
        <v>21</v>
      </c>
      <c r="DJ9" s="21">
        <v>24</v>
      </c>
      <c r="DK9" s="21"/>
      <c r="DL9" s="21"/>
      <c r="DM9" s="21"/>
      <c r="DN9" s="21"/>
      <c r="DO9" s="21"/>
      <c r="DP9" s="30" t="s">
        <v>364</v>
      </c>
      <c r="DQ9" s="21"/>
      <c r="DR9" s="21">
        <v>19</v>
      </c>
      <c r="DS9" s="21">
        <v>14</v>
      </c>
      <c r="DT9" s="21"/>
      <c r="DU9" s="21"/>
      <c r="DV9" s="21">
        <v>18</v>
      </c>
      <c r="DW9" s="21">
        <v>10</v>
      </c>
      <c r="DX9" s="21">
        <v>12</v>
      </c>
      <c r="DY9" s="21">
        <v>8</v>
      </c>
      <c r="DZ9" s="21">
        <v>5</v>
      </c>
      <c r="EA9" s="21">
        <v>8</v>
      </c>
      <c r="EB9" s="21">
        <v>5</v>
      </c>
      <c r="EC9" s="21">
        <v>7</v>
      </c>
      <c r="ED9" s="21">
        <v>9</v>
      </c>
      <c r="EE9" s="21">
        <v>13</v>
      </c>
      <c r="EF9" s="30" t="s">
        <v>364</v>
      </c>
      <c r="EG9" s="21"/>
      <c r="EH9" s="21"/>
      <c r="EI9" s="21"/>
      <c r="EJ9" s="21">
        <v>13</v>
      </c>
      <c r="EK9" s="21">
        <v>13</v>
      </c>
      <c r="EL9" s="21">
        <v>18</v>
      </c>
      <c r="EM9" s="21">
        <v>12</v>
      </c>
      <c r="EN9" s="21">
        <v>16</v>
      </c>
      <c r="EO9" s="21">
        <v>20</v>
      </c>
      <c r="EP9" s="21">
        <v>20</v>
      </c>
      <c r="EQ9" s="21">
        <v>24</v>
      </c>
      <c r="ER9" s="21">
        <v>24</v>
      </c>
      <c r="ES9" s="21">
        <v>20</v>
      </c>
      <c r="ET9" s="21"/>
      <c r="EU9" s="21"/>
      <c r="EV9" s="21"/>
      <c r="EW9" s="30" t="s">
        <v>364</v>
      </c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30"/>
      <c r="FN9" s="21">
        <v>24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30" t="s">
        <v>364</v>
      </c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30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30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30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30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30"/>
      <c r="JF9" s="21">
        <v>23</v>
      </c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30" t="s">
        <v>364</v>
      </c>
      <c r="JU9" s="21">
        <v>21</v>
      </c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30" t="s">
        <v>364</v>
      </c>
      <c r="KK9" s="21"/>
      <c r="KL9" s="21">
        <v>18</v>
      </c>
      <c r="KM9" s="21">
        <v>8</v>
      </c>
      <c r="KN9" s="21">
        <v>4</v>
      </c>
      <c r="KO9" s="21">
        <v>4</v>
      </c>
      <c r="KP9" s="21">
        <v>7</v>
      </c>
      <c r="KQ9" s="21">
        <v>13</v>
      </c>
      <c r="KR9" s="21">
        <v>6</v>
      </c>
      <c r="KS9" s="21">
        <v>19</v>
      </c>
      <c r="KT9" s="21">
        <v>18</v>
      </c>
      <c r="KU9" s="21">
        <v>21</v>
      </c>
      <c r="KV9" s="21">
        <v>14</v>
      </c>
      <c r="KW9" s="21">
        <v>19</v>
      </c>
      <c r="KX9" s="21">
        <v>24</v>
      </c>
      <c r="KY9" s="21">
        <v>2</v>
      </c>
      <c r="KZ9" s="30" t="s">
        <v>364</v>
      </c>
      <c r="LA9" s="21">
        <v>2</v>
      </c>
      <c r="LB9" s="21">
        <v>9</v>
      </c>
      <c r="LC9" s="21">
        <v>7</v>
      </c>
      <c r="LD9" s="21">
        <v>6</v>
      </c>
      <c r="LE9" s="21">
        <v>6</v>
      </c>
      <c r="LF9" s="21">
        <v>5</v>
      </c>
      <c r="LG9" s="21">
        <v>5</v>
      </c>
      <c r="LH9" s="21">
        <v>4</v>
      </c>
      <c r="LI9" s="21">
        <v>4</v>
      </c>
      <c r="LJ9" s="21">
        <v>3</v>
      </c>
      <c r="LK9" s="21">
        <v>3</v>
      </c>
      <c r="LL9" s="21">
        <v>4</v>
      </c>
      <c r="LM9" s="21">
        <v>4</v>
      </c>
      <c r="LN9" s="21">
        <v>1</v>
      </c>
      <c r="LO9" s="30" t="s">
        <v>364</v>
      </c>
      <c r="LP9" s="21">
        <v>2</v>
      </c>
      <c r="LQ9" s="21">
        <v>13</v>
      </c>
      <c r="LR9" s="21">
        <v>13</v>
      </c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>
        <v>24</v>
      </c>
      <c r="MD9" s="21">
        <v>23</v>
      </c>
      <c r="ME9" s="30" t="s">
        <v>364</v>
      </c>
      <c r="MF9" s="21"/>
      <c r="MG9" s="21">
        <v>12</v>
      </c>
      <c r="MH9" s="21">
        <v>13</v>
      </c>
      <c r="MI9" s="21">
        <v>11</v>
      </c>
      <c r="MJ9" s="21">
        <v>9</v>
      </c>
      <c r="MK9" s="21">
        <v>13</v>
      </c>
      <c r="ML9" s="21">
        <v>12</v>
      </c>
      <c r="MM9" s="21">
        <v>12</v>
      </c>
      <c r="MN9" s="30" t="s">
        <v>364</v>
      </c>
      <c r="MO9" s="21">
        <v>17</v>
      </c>
      <c r="MP9" s="21">
        <v>10</v>
      </c>
      <c r="MQ9" s="21">
        <v>6</v>
      </c>
      <c r="MR9" s="21">
        <v>5</v>
      </c>
      <c r="MS9" s="21">
        <v>4</v>
      </c>
      <c r="MT9" s="21">
        <v>6</v>
      </c>
      <c r="MU9" s="21">
        <v>5</v>
      </c>
      <c r="MV9" s="21">
        <v>4</v>
      </c>
      <c r="MW9" s="21">
        <v>5</v>
      </c>
      <c r="MX9" s="21">
        <v>3</v>
      </c>
      <c r="MY9" s="21">
        <v>3</v>
      </c>
      <c r="MZ9" s="21">
        <v>3</v>
      </c>
      <c r="NA9" s="21">
        <v>3</v>
      </c>
      <c r="NB9" s="21">
        <v>8</v>
      </c>
      <c r="NC9" s="30" t="s">
        <v>364</v>
      </c>
      <c r="ND9" s="21">
        <v>3</v>
      </c>
      <c r="NE9" s="21">
        <v>15</v>
      </c>
      <c r="NF9" s="21">
        <v>10</v>
      </c>
      <c r="NG9" s="21">
        <v>11</v>
      </c>
      <c r="NH9" s="21">
        <v>19</v>
      </c>
      <c r="NI9" s="21"/>
      <c r="NJ9" s="21"/>
      <c r="NK9" s="21"/>
      <c r="NL9" s="21">
        <v>24</v>
      </c>
      <c r="NM9" s="21">
        <v>23</v>
      </c>
      <c r="NN9" s="21">
        <v>19</v>
      </c>
      <c r="NO9" s="21">
        <v>17</v>
      </c>
      <c r="NP9" s="21">
        <v>11</v>
      </c>
      <c r="NQ9" s="21">
        <v>12</v>
      </c>
      <c r="NR9" s="21">
        <v>8</v>
      </c>
      <c r="NS9" s="30" t="s">
        <v>364</v>
      </c>
    </row>
    <row r="10" spans="1:383" x14ac:dyDescent="0.2">
      <c r="A10" s="22" t="s">
        <v>703</v>
      </c>
      <c r="B10" s="23" t="s">
        <v>110</v>
      </c>
      <c r="C10" s="20">
        <f>MIN(F10:NS10)</f>
        <v>6</v>
      </c>
      <c r="D10" s="20">
        <f>COUNTIF(U10:NS10, "X")</f>
        <v>4</v>
      </c>
      <c r="E10" s="20">
        <f>COUNT(F10:NS10)</f>
        <v>19</v>
      </c>
      <c r="S10" s="25"/>
      <c r="T10" s="25"/>
      <c r="U10" s="3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30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30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30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30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30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30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30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30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30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30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30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30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30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30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30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30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30"/>
      <c r="KK10" s="21"/>
      <c r="KL10" s="21"/>
      <c r="KM10" s="21"/>
      <c r="KN10" s="21">
        <v>24</v>
      </c>
      <c r="KO10" s="21">
        <v>24</v>
      </c>
      <c r="KP10" s="21">
        <v>21</v>
      </c>
      <c r="KQ10" s="21"/>
      <c r="KR10" s="21"/>
      <c r="KS10" s="21"/>
      <c r="KT10" s="21"/>
      <c r="KU10" s="21"/>
      <c r="KV10" s="21"/>
      <c r="KW10" s="21">
        <v>22</v>
      </c>
      <c r="KX10" s="21">
        <v>21</v>
      </c>
      <c r="KY10" s="21"/>
      <c r="KZ10" s="30" t="s">
        <v>364</v>
      </c>
      <c r="LA10" s="21"/>
      <c r="LB10" s="21"/>
      <c r="LC10" s="21">
        <v>25</v>
      </c>
      <c r="LD10" s="21">
        <v>18</v>
      </c>
      <c r="LE10" s="21">
        <v>16</v>
      </c>
      <c r="LF10" s="21"/>
      <c r="LG10" s="21"/>
      <c r="LH10" s="21"/>
      <c r="LI10" s="21">
        <v>24</v>
      </c>
      <c r="LJ10" s="21">
        <v>20</v>
      </c>
      <c r="LK10" s="21">
        <v>17</v>
      </c>
      <c r="LL10" s="21">
        <v>15</v>
      </c>
      <c r="LM10" s="21">
        <v>14</v>
      </c>
      <c r="LN10" s="21">
        <v>8</v>
      </c>
      <c r="LO10" s="30" t="s">
        <v>364</v>
      </c>
      <c r="LP10" s="21">
        <v>10</v>
      </c>
      <c r="LQ10" s="21">
        <v>6</v>
      </c>
      <c r="LR10" s="21">
        <v>7</v>
      </c>
      <c r="LS10" s="21">
        <v>17</v>
      </c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30" t="s">
        <v>364</v>
      </c>
      <c r="MF10" s="21"/>
      <c r="MG10" s="21"/>
      <c r="MH10" s="21"/>
      <c r="MI10" s="21"/>
      <c r="MJ10" s="21"/>
      <c r="MK10" s="21"/>
      <c r="ML10" s="21"/>
      <c r="MM10" s="21"/>
      <c r="MN10" s="30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30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>
        <v>9</v>
      </c>
      <c r="NS10" s="30" t="s">
        <v>364</v>
      </c>
    </row>
    <row r="11" spans="1:383" ht="15" customHeight="1" x14ac:dyDescent="0.2">
      <c r="A11" s="22" t="s">
        <v>204</v>
      </c>
      <c r="B11" s="23" t="s">
        <v>196</v>
      </c>
      <c r="C11" s="20">
        <f>MIN(F11:NS11)</f>
        <v>4</v>
      </c>
      <c r="D11" s="20">
        <f>COUNTIF(U11:NS11, "X")</f>
        <v>7</v>
      </c>
      <c r="E11" s="20">
        <f>COUNT(F11:NS11)</f>
        <v>28</v>
      </c>
      <c r="S11" s="25"/>
      <c r="T11" s="25"/>
      <c r="U11" s="30"/>
      <c r="AL11" s="30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30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30"/>
      <c r="BS11" s="21"/>
      <c r="BT11" s="21"/>
      <c r="BU11" s="21"/>
      <c r="BV11" s="21"/>
      <c r="BW11" s="21"/>
      <c r="BX11" s="21"/>
      <c r="BY11" s="21"/>
      <c r="BZ11" s="21"/>
      <c r="CA11" s="21"/>
      <c r="CB11" s="21">
        <v>24</v>
      </c>
      <c r="CC11" s="21"/>
      <c r="CD11" s="21"/>
      <c r="CE11" s="21"/>
      <c r="CF11" s="21"/>
      <c r="CG11" s="21"/>
      <c r="CH11" s="21">
        <v>18</v>
      </c>
      <c r="CI11" s="30" t="s">
        <v>364</v>
      </c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30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30"/>
      <c r="DQ11" s="21"/>
      <c r="DR11" s="21"/>
      <c r="DS11" s="21"/>
      <c r="DT11" s="21"/>
      <c r="DU11" s="21"/>
      <c r="DV11" s="21"/>
      <c r="DW11" s="21"/>
      <c r="DX11" s="21">
        <v>24</v>
      </c>
      <c r="DY11" s="21">
        <v>23</v>
      </c>
      <c r="DZ11" s="21"/>
      <c r="EA11" s="21"/>
      <c r="EB11" s="21"/>
      <c r="EC11" s="21"/>
      <c r="ED11" s="21"/>
      <c r="EE11" s="21">
        <v>20</v>
      </c>
      <c r="EF11" s="30" t="s">
        <v>364</v>
      </c>
      <c r="EG11" s="21">
        <v>22</v>
      </c>
      <c r="EH11" s="21">
        <v>19</v>
      </c>
      <c r="EI11" s="21">
        <v>16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30" t="s">
        <v>364</v>
      </c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30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30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30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>
        <v>21</v>
      </c>
      <c r="HE11" s="21"/>
      <c r="HF11" s="21"/>
      <c r="HG11" s="21"/>
      <c r="HH11" s="21"/>
      <c r="HI11" s="30" t="s">
        <v>364</v>
      </c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30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30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30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>
        <v>22</v>
      </c>
      <c r="JT11" s="30" t="s">
        <v>364</v>
      </c>
      <c r="JU11" s="21">
        <v>19</v>
      </c>
      <c r="JV11" s="21">
        <v>13</v>
      </c>
      <c r="JW11" s="21">
        <v>19</v>
      </c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>
        <v>11</v>
      </c>
      <c r="KJ11" s="30" t="s">
        <v>364</v>
      </c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30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30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30"/>
      <c r="MF11" s="21"/>
      <c r="MG11" s="21"/>
      <c r="MH11" s="21"/>
      <c r="MI11" s="21"/>
      <c r="MJ11" s="21"/>
      <c r="MK11" s="21"/>
      <c r="ML11" s="21"/>
      <c r="MM11" s="21"/>
      <c r="MN11" s="30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30"/>
      <c r="ND11" s="21"/>
      <c r="NE11" s="21">
        <v>14</v>
      </c>
      <c r="NF11" s="21">
        <v>8</v>
      </c>
      <c r="NG11" s="21">
        <v>6</v>
      </c>
      <c r="NH11" s="21">
        <v>6</v>
      </c>
      <c r="NI11" s="21">
        <v>6</v>
      </c>
      <c r="NJ11" s="21">
        <v>4</v>
      </c>
      <c r="NK11" s="21">
        <v>4</v>
      </c>
      <c r="NL11" s="21">
        <v>6</v>
      </c>
      <c r="NM11" s="21">
        <v>6</v>
      </c>
      <c r="NN11" s="21">
        <v>5</v>
      </c>
      <c r="NO11" s="21">
        <v>5</v>
      </c>
      <c r="NP11" s="21">
        <v>5</v>
      </c>
      <c r="NQ11" s="21">
        <v>5</v>
      </c>
      <c r="NR11" s="21">
        <v>10</v>
      </c>
      <c r="NS11" s="30" t="s">
        <v>364</v>
      </c>
    </row>
    <row r="12" spans="1:383" s="32" customFormat="1" ht="15.75" x14ac:dyDescent="0.25">
      <c r="A12" s="22" t="s">
        <v>761</v>
      </c>
      <c r="B12" s="23" t="s">
        <v>289</v>
      </c>
      <c r="C12" s="20">
        <f>MIN(F12:NS12)</f>
        <v>1</v>
      </c>
      <c r="D12" s="20">
        <f>COUNTIF(U12:NS12, "X")</f>
        <v>3</v>
      </c>
      <c r="E12" s="20">
        <f>COUNT(F12:NS12)</f>
        <v>34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30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30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30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30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30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30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30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30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30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30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30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30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30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30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30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30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30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30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30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30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>
        <v>22</v>
      </c>
      <c r="MA12" s="21">
        <v>19</v>
      </c>
      <c r="MB12" s="21">
        <v>17</v>
      </c>
      <c r="MC12" s="21">
        <v>14</v>
      </c>
      <c r="MD12" s="21">
        <v>24</v>
      </c>
      <c r="ME12" s="30" t="s">
        <v>364</v>
      </c>
      <c r="MF12" s="21"/>
      <c r="MG12" s="21"/>
      <c r="MH12" s="21"/>
      <c r="MI12" s="21"/>
      <c r="MJ12" s="21"/>
      <c r="MK12" s="21"/>
      <c r="ML12" s="21"/>
      <c r="MM12" s="21"/>
      <c r="MN12" s="30"/>
      <c r="MO12" s="21">
        <v>9</v>
      </c>
      <c r="MP12" s="21">
        <v>6</v>
      </c>
      <c r="MQ12" s="21">
        <v>5</v>
      </c>
      <c r="MR12" s="21">
        <v>7</v>
      </c>
      <c r="MS12" s="21">
        <v>6</v>
      </c>
      <c r="MT12" s="21">
        <v>7</v>
      </c>
      <c r="MU12" s="21">
        <v>8</v>
      </c>
      <c r="MV12" s="21">
        <v>9</v>
      </c>
      <c r="MW12" s="21">
        <v>7</v>
      </c>
      <c r="MX12" s="21">
        <v>6</v>
      </c>
      <c r="MY12" s="21">
        <v>5</v>
      </c>
      <c r="MZ12" s="21">
        <v>12</v>
      </c>
      <c r="NA12" s="21">
        <v>9</v>
      </c>
      <c r="NB12" s="21">
        <v>23</v>
      </c>
      <c r="NC12" s="30" t="s">
        <v>364</v>
      </c>
      <c r="ND12" s="21">
        <v>13</v>
      </c>
      <c r="NE12" s="21">
        <v>3</v>
      </c>
      <c r="NF12" s="21">
        <v>2</v>
      </c>
      <c r="NG12" s="21">
        <v>2</v>
      </c>
      <c r="NH12" s="21">
        <v>1</v>
      </c>
      <c r="NI12" s="21">
        <v>1</v>
      </c>
      <c r="NJ12" s="21">
        <v>1</v>
      </c>
      <c r="NK12" s="21">
        <v>1</v>
      </c>
      <c r="NL12" s="21">
        <v>1</v>
      </c>
      <c r="NM12" s="21">
        <v>1</v>
      </c>
      <c r="NN12" s="21">
        <v>1</v>
      </c>
      <c r="NO12" s="21">
        <v>1</v>
      </c>
      <c r="NP12" s="21">
        <v>1</v>
      </c>
      <c r="NQ12" s="21">
        <v>4</v>
      </c>
      <c r="NR12" s="21">
        <v>11</v>
      </c>
      <c r="NS12" s="30" t="s">
        <v>364</v>
      </c>
    </row>
    <row r="13" spans="1:383" ht="15" customHeight="1" x14ac:dyDescent="0.2">
      <c r="A13" s="22" t="s">
        <v>26</v>
      </c>
      <c r="B13" s="23" t="s">
        <v>43</v>
      </c>
      <c r="C13" s="20">
        <f>MIN(F13:NS13)</f>
        <v>6</v>
      </c>
      <c r="D13" s="20">
        <f>COUNTIF(U13:NS13, "X")</f>
        <v>10</v>
      </c>
      <c r="E13" s="20">
        <f>COUNT(F13:NS13)</f>
        <v>79</v>
      </c>
      <c r="F13" s="25">
        <v>13</v>
      </c>
      <c r="G13" s="25">
        <v>12</v>
      </c>
      <c r="H13" s="25">
        <v>16</v>
      </c>
      <c r="I13" s="25">
        <v>15</v>
      </c>
      <c r="J13" s="25">
        <v>14</v>
      </c>
      <c r="K13" s="25">
        <v>14</v>
      </c>
      <c r="L13" s="25">
        <v>20</v>
      </c>
      <c r="S13" s="25"/>
      <c r="T13" s="25"/>
      <c r="U13" s="30" t="s">
        <v>364</v>
      </c>
      <c r="AL13" s="30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30"/>
      <c r="BC13" s="21"/>
      <c r="BD13" s="21"/>
      <c r="BE13" s="21">
        <v>17</v>
      </c>
      <c r="BF13" s="21"/>
      <c r="BG13" s="21"/>
      <c r="BH13" s="21"/>
      <c r="BI13" s="21">
        <v>25</v>
      </c>
      <c r="BJ13" s="21">
        <v>22</v>
      </c>
      <c r="BK13" s="21">
        <v>18</v>
      </c>
      <c r="BL13" s="21"/>
      <c r="BM13" s="21"/>
      <c r="BN13" s="21"/>
      <c r="BO13" s="21"/>
      <c r="BP13" s="21"/>
      <c r="BQ13" s="21"/>
      <c r="BR13" s="30" t="s">
        <v>364</v>
      </c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30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30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30"/>
      <c r="DQ13" s="21"/>
      <c r="DR13" s="21">
        <v>23</v>
      </c>
      <c r="DS13" s="21">
        <v>18</v>
      </c>
      <c r="DT13" s="21">
        <v>14</v>
      </c>
      <c r="DU13" s="21">
        <v>13</v>
      </c>
      <c r="DV13" s="21">
        <v>19</v>
      </c>
      <c r="DW13" s="21">
        <v>19</v>
      </c>
      <c r="DX13" s="21">
        <v>25</v>
      </c>
      <c r="DY13" s="21">
        <v>22</v>
      </c>
      <c r="DZ13" s="21">
        <v>20</v>
      </c>
      <c r="EA13" s="21">
        <v>17</v>
      </c>
      <c r="EB13" s="21">
        <v>24</v>
      </c>
      <c r="EC13" s="21"/>
      <c r="ED13" s="21"/>
      <c r="EE13" s="21"/>
      <c r="EF13" s="30" t="s">
        <v>364</v>
      </c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30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30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30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30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30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30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30"/>
      <c r="IP13" s="21"/>
      <c r="IQ13" s="21"/>
      <c r="IR13" s="21"/>
      <c r="IS13" s="21"/>
      <c r="IT13" s="21"/>
      <c r="IU13" s="21"/>
      <c r="IV13" s="21"/>
      <c r="IW13" s="21">
        <v>24</v>
      </c>
      <c r="IX13" s="21">
        <v>18</v>
      </c>
      <c r="IY13" s="21">
        <v>13</v>
      </c>
      <c r="IZ13" s="21">
        <v>10</v>
      </c>
      <c r="JA13" s="21">
        <v>13</v>
      </c>
      <c r="JB13" s="21">
        <v>11</v>
      </c>
      <c r="JC13" s="21">
        <v>15</v>
      </c>
      <c r="JD13" s="21">
        <v>13</v>
      </c>
      <c r="JE13" s="30" t="s">
        <v>364</v>
      </c>
      <c r="JF13" s="21"/>
      <c r="JG13" s="21">
        <v>16</v>
      </c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30" t="s">
        <v>364</v>
      </c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30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>
        <v>22</v>
      </c>
      <c r="KW13" s="21">
        <v>16</v>
      </c>
      <c r="KX13" s="21">
        <v>12</v>
      </c>
      <c r="KY13" s="21">
        <v>24</v>
      </c>
      <c r="KZ13" s="30" t="s">
        <v>364</v>
      </c>
      <c r="LA13" s="21">
        <v>15</v>
      </c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30" t="s">
        <v>364</v>
      </c>
      <c r="LP13" s="21"/>
      <c r="LQ13" s="21">
        <v>22</v>
      </c>
      <c r="LR13" s="21">
        <v>15</v>
      </c>
      <c r="LS13" s="21">
        <v>11</v>
      </c>
      <c r="LT13" s="21">
        <v>13</v>
      </c>
      <c r="LU13" s="21">
        <v>16</v>
      </c>
      <c r="LV13" s="21">
        <v>15</v>
      </c>
      <c r="LW13" s="21">
        <v>15</v>
      </c>
      <c r="LX13" s="21">
        <v>14</v>
      </c>
      <c r="LY13" s="21">
        <v>10</v>
      </c>
      <c r="LZ13" s="21">
        <v>7</v>
      </c>
      <c r="MA13" s="21">
        <v>10</v>
      </c>
      <c r="MB13" s="21">
        <v>8</v>
      </c>
      <c r="MC13" s="21">
        <v>6</v>
      </c>
      <c r="MD13" s="21">
        <v>13</v>
      </c>
      <c r="ME13" s="30" t="s">
        <v>364</v>
      </c>
      <c r="MF13" s="21"/>
      <c r="MG13" s="21"/>
      <c r="MH13" s="21"/>
      <c r="MI13" s="21"/>
      <c r="MJ13" s="21"/>
      <c r="MK13" s="21"/>
      <c r="ML13" s="21"/>
      <c r="MM13" s="21"/>
      <c r="MN13" s="30"/>
      <c r="MO13" s="21">
        <v>14</v>
      </c>
      <c r="MP13" s="21">
        <v>15</v>
      </c>
      <c r="MQ13" s="21">
        <v>12</v>
      </c>
      <c r="MR13" s="21">
        <v>11</v>
      </c>
      <c r="MS13" s="21">
        <v>12</v>
      </c>
      <c r="MT13" s="21">
        <v>12</v>
      </c>
      <c r="MU13" s="21">
        <v>13</v>
      </c>
      <c r="MV13" s="21">
        <v>12</v>
      </c>
      <c r="MW13" s="21">
        <v>19</v>
      </c>
      <c r="MX13" s="21">
        <v>19</v>
      </c>
      <c r="MY13" s="21">
        <v>12</v>
      </c>
      <c r="MZ13" s="21">
        <v>13</v>
      </c>
      <c r="NA13" s="21">
        <v>10</v>
      </c>
      <c r="NB13" s="21">
        <v>22</v>
      </c>
      <c r="NC13" s="30" t="s">
        <v>364</v>
      </c>
      <c r="ND13" s="21">
        <v>10</v>
      </c>
      <c r="NE13" s="21">
        <v>7</v>
      </c>
      <c r="NF13" s="21">
        <v>16</v>
      </c>
      <c r="NG13" s="21">
        <v>17</v>
      </c>
      <c r="NH13" s="21">
        <v>17</v>
      </c>
      <c r="NI13" s="21">
        <v>15</v>
      </c>
      <c r="NJ13" s="21">
        <v>11</v>
      </c>
      <c r="NK13" s="21">
        <v>13</v>
      </c>
      <c r="NL13" s="21">
        <v>12</v>
      </c>
      <c r="NM13" s="21">
        <v>9</v>
      </c>
      <c r="NN13" s="21">
        <v>9</v>
      </c>
      <c r="NO13" s="21">
        <v>8</v>
      </c>
      <c r="NP13" s="21">
        <v>7</v>
      </c>
      <c r="NQ13" s="21">
        <v>11</v>
      </c>
      <c r="NR13" s="21">
        <v>12</v>
      </c>
      <c r="NS13" s="30" t="s">
        <v>364</v>
      </c>
    </row>
    <row r="14" spans="1:383" ht="15" customHeight="1" x14ac:dyDescent="0.2">
      <c r="A14" s="22" t="s">
        <v>245</v>
      </c>
      <c r="B14" s="23" t="s">
        <v>62</v>
      </c>
      <c r="C14" s="20">
        <f>MIN(F14:NS14)</f>
        <v>2</v>
      </c>
      <c r="D14" s="20">
        <f>COUNTIF(U14:NS14, "X")</f>
        <v>10</v>
      </c>
      <c r="E14" s="20">
        <f>COUNT(F14:NS14)</f>
        <v>71</v>
      </c>
      <c r="S14" s="25"/>
      <c r="T14" s="25"/>
      <c r="U14" s="30"/>
      <c r="AL14" s="30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30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30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30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30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30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>
        <v>23</v>
      </c>
      <c r="EC14" s="21">
        <v>25</v>
      </c>
      <c r="ED14" s="21"/>
      <c r="EE14" s="21"/>
      <c r="EF14" s="30" t="s">
        <v>364</v>
      </c>
      <c r="EG14" s="21">
        <v>14</v>
      </c>
      <c r="EH14" s="21">
        <v>9</v>
      </c>
      <c r="EI14" s="21">
        <v>5</v>
      </c>
      <c r="EJ14" s="21">
        <v>5</v>
      </c>
      <c r="EK14" s="21">
        <v>9</v>
      </c>
      <c r="EL14" s="21">
        <v>7</v>
      </c>
      <c r="EM14" s="21">
        <v>6</v>
      </c>
      <c r="EN14" s="21">
        <v>4</v>
      </c>
      <c r="EO14" s="21">
        <v>15</v>
      </c>
      <c r="EP14" s="21">
        <v>15</v>
      </c>
      <c r="EQ14" s="21">
        <v>12</v>
      </c>
      <c r="ER14" s="21">
        <v>13</v>
      </c>
      <c r="ES14" s="21">
        <v>15</v>
      </c>
      <c r="ET14" s="21">
        <v>14</v>
      </c>
      <c r="EU14" s="21">
        <v>12</v>
      </c>
      <c r="EV14" s="21">
        <v>17</v>
      </c>
      <c r="EW14" s="30" t="s">
        <v>364</v>
      </c>
      <c r="EX14" s="21">
        <v>10</v>
      </c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30" t="s">
        <v>364</v>
      </c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30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>
        <v>20</v>
      </c>
      <c r="GS14" s="30" t="s">
        <v>364</v>
      </c>
      <c r="GT14" s="21">
        <v>16</v>
      </c>
      <c r="GU14" s="21">
        <v>15</v>
      </c>
      <c r="GV14" s="21">
        <v>13</v>
      </c>
      <c r="GW14" s="21">
        <v>12</v>
      </c>
      <c r="GX14" s="21">
        <v>11</v>
      </c>
      <c r="GY14" s="21">
        <v>9</v>
      </c>
      <c r="GZ14" s="21">
        <v>8</v>
      </c>
      <c r="HA14" s="21">
        <v>6</v>
      </c>
      <c r="HB14" s="21">
        <v>10</v>
      </c>
      <c r="HC14" s="21">
        <v>9</v>
      </c>
      <c r="HD14" s="21">
        <v>8</v>
      </c>
      <c r="HE14" s="21">
        <v>5</v>
      </c>
      <c r="HF14" s="21">
        <v>5</v>
      </c>
      <c r="HG14" s="21">
        <v>10</v>
      </c>
      <c r="HH14" s="21">
        <v>18</v>
      </c>
      <c r="HI14" s="30" t="s">
        <v>364</v>
      </c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>
        <v>2</v>
      </c>
      <c r="HY14" s="30" t="s">
        <v>364</v>
      </c>
      <c r="HZ14" s="21">
        <v>7</v>
      </c>
      <c r="IA14" s="21">
        <v>6</v>
      </c>
      <c r="IB14" s="21">
        <v>11</v>
      </c>
      <c r="IC14" s="21">
        <v>20</v>
      </c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30" t="s">
        <v>364</v>
      </c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30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30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30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30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30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30"/>
      <c r="MF14" s="21">
        <v>10</v>
      </c>
      <c r="MG14" s="21">
        <v>10</v>
      </c>
      <c r="MH14" s="21">
        <v>12</v>
      </c>
      <c r="MI14" s="21">
        <v>12</v>
      </c>
      <c r="MJ14" s="21">
        <v>10</v>
      </c>
      <c r="MK14" s="21">
        <v>10</v>
      </c>
      <c r="ML14" s="21"/>
      <c r="MM14" s="21"/>
      <c r="MN14" s="30" t="s">
        <v>364</v>
      </c>
      <c r="MO14" s="21">
        <v>12</v>
      </c>
      <c r="MP14" s="21">
        <v>11</v>
      </c>
      <c r="MQ14" s="21">
        <v>9</v>
      </c>
      <c r="MR14" s="21">
        <v>19</v>
      </c>
      <c r="MS14" s="21">
        <v>19</v>
      </c>
      <c r="MT14" s="21">
        <v>17</v>
      </c>
      <c r="MU14" s="21">
        <v>22</v>
      </c>
      <c r="MV14" s="21">
        <v>21</v>
      </c>
      <c r="MW14" s="21">
        <v>18</v>
      </c>
      <c r="MX14" s="21">
        <v>16</v>
      </c>
      <c r="MY14" s="21">
        <v>9</v>
      </c>
      <c r="MZ14" s="21">
        <v>7</v>
      </c>
      <c r="NA14" s="21">
        <v>6</v>
      </c>
      <c r="NB14" s="21">
        <v>7</v>
      </c>
      <c r="NC14" s="30" t="s">
        <v>364</v>
      </c>
      <c r="ND14" s="21">
        <v>2</v>
      </c>
      <c r="NE14" s="21">
        <v>9</v>
      </c>
      <c r="NF14" s="21">
        <v>24</v>
      </c>
      <c r="NG14" s="21"/>
      <c r="NH14" s="21"/>
      <c r="NI14" s="21"/>
      <c r="NJ14" s="21"/>
      <c r="NK14" s="21">
        <v>24</v>
      </c>
      <c r="NL14" s="21">
        <v>22</v>
      </c>
      <c r="NM14" s="21">
        <v>24</v>
      </c>
      <c r="NN14" s="21">
        <v>22</v>
      </c>
      <c r="NO14" s="21">
        <v>19</v>
      </c>
      <c r="NP14" s="21">
        <v>17</v>
      </c>
      <c r="NQ14" s="21">
        <v>17</v>
      </c>
      <c r="NR14" s="21">
        <v>13</v>
      </c>
      <c r="NS14" s="30" t="s">
        <v>364</v>
      </c>
    </row>
    <row r="15" spans="1:383" ht="15" customHeight="1" x14ac:dyDescent="0.2">
      <c r="A15" s="22" t="s">
        <v>93</v>
      </c>
      <c r="B15" s="23" t="s">
        <v>50</v>
      </c>
      <c r="C15" s="20">
        <f>MIN(F15:NS15)</f>
        <v>9</v>
      </c>
      <c r="D15" s="20">
        <f>COUNTIF(U15:NS15, "X")</f>
        <v>3</v>
      </c>
      <c r="E15" s="20">
        <f>COUNT(F15:NS15)</f>
        <v>12</v>
      </c>
      <c r="O15" s="25">
        <v>25</v>
      </c>
      <c r="S15" s="25"/>
      <c r="T15" s="25"/>
      <c r="U15" s="30" t="s">
        <v>364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30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30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30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30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30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30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30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30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30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30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30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30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30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30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30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30"/>
      <c r="JU15" s="21"/>
      <c r="JV15" s="21"/>
      <c r="JW15" s="21">
        <v>18</v>
      </c>
      <c r="JX15" s="21">
        <v>19</v>
      </c>
      <c r="JY15" s="21">
        <v>13</v>
      </c>
      <c r="JZ15" s="21">
        <v>10</v>
      </c>
      <c r="KA15" s="21">
        <v>18</v>
      </c>
      <c r="KB15" s="21">
        <v>9</v>
      </c>
      <c r="KC15" s="21">
        <v>23</v>
      </c>
      <c r="KD15" s="21">
        <v>20</v>
      </c>
      <c r="KE15" s="21">
        <v>25</v>
      </c>
      <c r="KF15" s="21"/>
      <c r="KG15" s="21"/>
      <c r="KH15" s="21"/>
      <c r="KI15" s="21"/>
      <c r="KJ15" s="30" t="s">
        <v>364</v>
      </c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30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30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30"/>
      <c r="MF15" s="21"/>
      <c r="MG15" s="21"/>
      <c r="MH15" s="21"/>
      <c r="MI15" s="21"/>
      <c r="MJ15" s="21"/>
      <c r="MK15" s="21"/>
      <c r="ML15" s="21"/>
      <c r="MM15" s="21"/>
      <c r="MN15" s="30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30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>
        <v>19</v>
      </c>
      <c r="NR15" s="21">
        <v>14</v>
      </c>
      <c r="NS15" s="30" t="s">
        <v>364</v>
      </c>
    </row>
    <row r="16" spans="1:383" x14ac:dyDescent="0.2">
      <c r="A16" s="22" t="s">
        <v>695</v>
      </c>
      <c r="B16" s="23" t="s">
        <v>75</v>
      </c>
      <c r="C16" s="20">
        <f>MIN(F16:NS16)</f>
        <v>7</v>
      </c>
      <c r="D16" s="20">
        <f>COUNTIF(U16:NS16, "X")</f>
        <v>3</v>
      </c>
      <c r="E16" s="20">
        <f>COUNT(F16:NS16)</f>
        <v>17</v>
      </c>
      <c r="S16" s="25"/>
      <c r="T16" s="25"/>
      <c r="U16" s="30"/>
      <c r="AL16" s="30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30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30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30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30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30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30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30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30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30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30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30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30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30"/>
      <c r="IP16" s="21"/>
      <c r="IQ16" s="21"/>
      <c r="IR16" s="21"/>
      <c r="IS16" s="21"/>
      <c r="IT16" s="21"/>
      <c r="IU16" s="21"/>
      <c r="IV16" s="21"/>
      <c r="IW16" s="21">
        <v>25</v>
      </c>
      <c r="IX16" s="21"/>
      <c r="IY16" s="21"/>
      <c r="IZ16" s="21"/>
      <c r="JA16" s="21"/>
      <c r="JB16" s="21"/>
      <c r="JC16" s="21"/>
      <c r="JD16" s="21"/>
      <c r="JE16" s="30" t="s">
        <v>364</v>
      </c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30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30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30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30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30"/>
      <c r="MF16" s="21"/>
      <c r="MG16" s="21"/>
      <c r="MH16" s="21"/>
      <c r="MI16" s="21"/>
      <c r="MJ16" s="21"/>
      <c r="MK16" s="21"/>
      <c r="ML16" s="21"/>
      <c r="MM16" s="21"/>
      <c r="MN16" s="30"/>
      <c r="MO16" s="21"/>
      <c r="MP16" s="21"/>
      <c r="MQ16" s="21"/>
      <c r="MR16" s="21"/>
      <c r="MS16" s="21"/>
      <c r="MT16" s="21"/>
      <c r="MU16" s="21">
        <v>24</v>
      </c>
      <c r="MV16" s="21"/>
      <c r="MW16" s="21">
        <v>23</v>
      </c>
      <c r="MX16" s="21">
        <v>24</v>
      </c>
      <c r="MY16" s="21"/>
      <c r="MZ16" s="21"/>
      <c r="NA16" s="21"/>
      <c r="NB16" s="21">
        <v>12</v>
      </c>
      <c r="NC16" s="30" t="s">
        <v>364</v>
      </c>
      <c r="ND16" s="21">
        <v>19</v>
      </c>
      <c r="NE16" s="21">
        <v>18</v>
      </c>
      <c r="NF16" s="21">
        <v>14</v>
      </c>
      <c r="NG16" s="21">
        <v>13</v>
      </c>
      <c r="NH16" s="21">
        <v>10</v>
      </c>
      <c r="NI16" s="21">
        <v>9</v>
      </c>
      <c r="NJ16" s="21">
        <v>7</v>
      </c>
      <c r="NK16" s="21">
        <v>19</v>
      </c>
      <c r="NL16" s="21"/>
      <c r="NM16" s="21"/>
      <c r="NN16" s="21"/>
      <c r="NO16" s="21">
        <v>21</v>
      </c>
      <c r="NP16" s="21">
        <v>14</v>
      </c>
      <c r="NQ16" s="21">
        <v>8</v>
      </c>
      <c r="NR16" s="21">
        <v>15</v>
      </c>
      <c r="NS16" s="30" t="s">
        <v>364</v>
      </c>
    </row>
    <row r="17" spans="1:383" ht="15" customHeight="1" x14ac:dyDescent="0.2">
      <c r="A17" s="22" t="s">
        <v>27</v>
      </c>
      <c r="B17" s="23" t="s">
        <v>47</v>
      </c>
      <c r="C17" s="20">
        <f>MIN(F17:NS17)</f>
        <v>2</v>
      </c>
      <c r="D17" s="20">
        <f>COUNTIF(U17:NS17, "X")</f>
        <v>14</v>
      </c>
      <c r="E17" s="20">
        <f>COUNT(F17:NS17)</f>
        <v>94</v>
      </c>
      <c r="F17" s="25">
        <v>14</v>
      </c>
      <c r="G17" s="25">
        <v>22</v>
      </c>
      <c r="H17" s="25">
        <v>24</v>
      </c>
      <c r="S17" s="25"/>
      <c r="T17" s="25"/>
      <c r="U17" s="30" t="s">
        <v>364</v>
      </c>
      <c r="AL17" s="30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30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>
        <v>24</v>
      </c>
      <c r="BR17" s="30" t="s">
        <v>364</v>
      </c>
      <c r="BS17" s="21">
        <v>12</v>
      </c>
      <c r="BT17" s="21">
        <v>11</v>
      </c>
      <c r="BU17" s="21">
        <v>9</v>
      </c>
      <c r="BV17" s="21">
        <v>9</v>
      </c>
      <c r="BW17" s="21">
        <v>15</v>
      </c>
      <c r="BX17" s="21">
        <v>13</v>
      </c>
      <c r="BY17" s="21">
        <v>16</v>
      </c>
      <c r="BZ17" s="21">
        <v>12</v>
      </c>
      <c r="CA17" s="21">
        <v>10</v>
      </c>
      <c r="CB17" s="21">
        <v>16</v>
      </c>
      <c r="CC17" s="21">
        <v>19</v>
      </c>
      <c r="CD17" s="21">
        <v>13</v>
      </c>
      <c r="CE17" s="21">
        <v>19</v>
      </c>
      <c r="CF17" s="21">
        <v>18</v>
      </c>
      <c r="CG17" s="21">
        <v>13</v>
      </c>
      <c r="CH17" s="21">
        <v>3</v>
      </c>
      <c r="CI17" s="30" t="s">
        <v>364</v>
      </c>
      <c r="CJ17" s="21">
        <v>13</v>
      </c>
      <c r="CK17" s="21">
        <v>12</v>
      </c>
      <c r="CL17" s="21">
        <v>11</v>
      </c>
      <c r="CM17" s="21">
        <v>8</v>
      </c>
      <c r="CN17" s="21">
        <v>7</v>
      </c>
      <c r="CO17" s="21">
        <v>7</v>
      </c>
      <c r="CP17" s="21">
        <v>3</v>
      </c>
      <c r="CQ17" s="21">
        <v>3</v>
      </c>
      <c r="CR17" s="21">
        <v>6</v>
      </c>
      <c r="CS17" s="21">
        <v>4</v>
      </c>
      <c r="CT17" s="21">
        <v>8</v>
      </c>
      <c r="CU17" s="21">
        <v>15</v>
      </c>
      <c r="CV17" s="21">
        <v>13</v>
      </c>
      <c r="CW17" s="21">
        <v>11</v>
      </c>
      <c r="CX17" s="21">
        <v>15</v>
      </c>
      <c r="CY17" s="21">
        <v>12</v>
      </c>
      <c r="CZ17" s="30" t="s">
        <v>364</v>
      </c>
      <c r="DA17" s="21">
        <v>16</v>
      </c>
      <c r="DB17" s="21">
        <v>21</v>
      </c>
      <c r="DC17" s="21"/>
      <c r="DD17" s="21">
        <v>24</v>
      </c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30" t="s">
        <v>364</v>
      </c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>
        <v>25</v>
      </c>
      <c r="EE17" s="21">
        <v>21</v>
      </c>
      <c r="EF17" s="30" t="s">
        <v>364</v>
      </c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30"/>
      <c r="EX17" s="21"/>
      <c r="EY17" s="21"/>
      <c r="EZ17" s="21"/>
      <c r="FA17" s="21"/>
      <c r="FB17" s="21"/>
      <c r="FC17" s="21"/>
      <c r="FD17" s="21"/>
      <c r="FE17" s="21"/>
      <c r="FF17" s="21"/>
      <c r="FG17" s="21">
        <v>24</v>
      </c>
      <c r="FH17" s="21">
        <v>18</v>
      </c>
      <c r="FI17" s="21">
        <v>16</v>
      </c>
      <c r="FJ17" s="21">
        <v>15</v>
      </c>
      <c r="FK17" s="21">
        <v>10</v>
      </c>
      <c r="FL17" s="21">
        <v>10</v>
      </c>
      <c r="FM17" s="30" t="s">
        <v>364</v>
      </c>
      <c r="FN17" s="21">
        <v>2</v>
      </c>
      <c r="FO17" s="21">
        <v>2</v>
      </c>
      <c r="FP17" s="21">
        <v>2</v>
      </c>
      <c r="FQ17" s="21">
        <v>11</v>
      </c>
      <c r="FR17" s="21">
        <v>9</v>
      </c>
      <c r="FS17" s="21"/>
      <c r="FT17" s="21"/>
      <c r="FU17" s="21"/>
      <c r="FV17" s="21"/>
      <c r="FW17" s="21"/>
      <c r="FX17" s="21"/>
      <c r="FY17" s="21">
        <v>25</v>
      </c>
      <c r="FZ17" s="21">
        <v>24</v>
      </c>
      <c r="GA17" s="21"/>
      <c r="GB17" s="21">
        <v>23</v>
      </c>
      <c r="GC17" s="30" t="s">
        <v>364</v>
      </c>
      <c r="GD17" s="21">
        <v>18</v>
      </c>
      <c r="GE17" s="21">
        <v>16</v>
      </c>
      <c r="GF17" s="21">
        <v>17</v>
      </c>
      <c r="GG17" s="21">
        <v>25</v>
      </c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30" t="s">
        <v>364</v>
      </c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30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30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30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30"/>
      <c r="JF17" s="21"/>
      <c r="JG17" s="21"/>
      <c r="JH17" s="21">
        <v>11</v>
      </c>
      <c r="JI17" s="21">
        <v>10</v>
      </c>
      <c r="JJ17" s="21">
        <v>7</v>
      </c>
      <c r="JK17" s="21">
        <v>7</v>
      </c>
      <c r="JL17" s="21">
        <v>5</v>
      </c>
      <c r="JM17" s="21">
        <v>4</v>
      </c>
      <c r="JN17" s="21">
        <v>4</v>
      </c>
      <c r="JO17" s="21">
        <v>3</v>
      </c>
      <c r="JP17" s="21">
        <v>8</v>
      </c>
      <c r="JQ17" s="21">
        <v>12</v>
      </c>
      <c r="JR17" s="21">
        <v>5</v>
      </c>
      <c r="JS17" s="21">
        <v>13</v>
      </c>
      <c r="JT17" s="30" t="s">
        <v>364</v>
      </c>
      <c r="JU17" s="21">
        <v>11</v>
      </c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30" t="s">
        <v>364</v>
      </c>
      <c r="KK17" s="21"/>
      <c r="KL17" s="21"/>
      <c r="KM17" s="21"/>
      <c r="KN17" s="21"/>
      <c r="KO17" s="21"/>
      <c r="KP17" s="21"/>
      <c r="KQ17" s="21">
        <v>23</v>
      </c>
      <c r="KR17" s="21">
        <v>20</v>
      </c>
      <c r="KS17" s="21">
        <v>23</v>
      </c>
      <c r="KT17" s="21"/>
      <c r="KU17" s="21">
        <v>24</v>
      </c>
      <c r="KV17" s="21">
        <v>18</v>
      </c>
      <c r="KW17" s="21"/>
      <c r="KX17" s="21">
        <v>20</v>
      </c>
      <c r="KY17" s="21">
        <v>13</v>
      </c>
      <c r="KZ17" s="30" t="s">
        <v>364</v>
      </c>
      <c r="LA17" s="21">
        <v>20</v>
      </c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30" t="s">
        <v>364</v>
      </c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30"/>
      <c r="MF17" s="21"/>
      <c r="MG17" s="21"/>
      <c r="MH17" s="21"/>
      <c r="MI17" s="21"/>
      <c r="MJ17" s="21"/>
      <c r="MK17" s="21"/>
      <c r="ML17" s="21"/>
      <c r="MM17" s="21"/>
      <c r="MN17" s="30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30"/>
      <c r="ND17" s="21"/>
      <c r="NE17" s="21">
        <v>16</v>
      </c>
      <c r="NF17" s="21">
        <v>9</v>
      </c>
      <c r="NG17" s="21">
        <v>9</v>
      </c>
      <c r="NH17" s="21">
        <v>8</v>
      </c>
      <c r="NI17" s="21">
        <v>14</v>
      </c>
      <c r="NJ17" s="21">
        <v>10</v>
      </c>
      <c r="NK17" s="21">
        <v>9</v>
      </c>
      <c r="NL17" s="21">
        <v>8</v>
      </c>
      <c r="NM17" s="21">
        <v>7</v>
      </c>
      <c r="NN17" s="21">
        <v>6</v>
      </c>
      <c r="NO17" s="21">
        <v>6</v>
      </c>
      <c r="NP17" s="21">
        <v>8</v>
      </c>
      <c r="NQ17" s="21">
        <v>10</v>
      </c>
      <c r="NR17" s="21">
        <v>16</v>
      </c>
      <c r="NS17" s="30" t="s">
        <v>364</v>
      </c>
    </row>
    <row r="18" spans="1:383" s="32" customFormat="1" ht="15.75" x14ac:dyDescent="0.25">
      <c r="A18" s="22" t="s">
        <v>19</v>
      </c>
      <c r="B18" s="23" t="s">
        <v>41</v>
      </c>
      <c r="C18" s="20">
        <f>MIN(F18:NS18)</f>
        <v>3</v>
      </c>
      <c r="D18" s="20">
        <f>COUNTIF(U18:NS18, "X")</f>
        <v>4</v>
      </c>
      <c r="E18" s="20">
        <f>COUNT(F18:NS18)</f>
        <v>21</v>
      </c>
      <c r="F18" s="25">
        <v>6</v>
      </c>
      <c r="G18" s="25">
        <v>6</v>
      </c>
      <c r="H18" s="25">
        <v>13</v>
      </c>
      <c r="I18" s="25">
        <v>14</v>
      </c>
      <c r="J18" s="25">
        <v>12</v>
      </c>
      <c r="K18" s="25">
        <v>9</v>
      </c>
      <c r="L18" s="25">
        <v>7</v>
      </c>
      <c r="M18" s="25">
        <v>11</v>
      </c>
      <c r="N18" s="25">
        <v>7</v>
      </c>
      <c r="O18" s="25">
        <v>5</v>
      </c>
      <c r="P18" s="25">
        <v>3</v>
      </c>
      <c r="Q18" s="25">
        <v>3</v>
      </c>
      <c r="R18" s="25">
        <v>10</v>
      </c>
      <c r="S18" s="25">
        <v>14</v>
      </c>
      <c r="T18" s="25">
        <v>12</v>
      </c>
      <c r="U18" s="30" t="s">
        <v>364</v>
      </c>
      <c r="V18" s="21">
        <v>16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30" t="s">
        <v>364</v>
      </c>
      <c r="AM18" s="21"/>
      <c r="AN18" s="21"/>
      <c r="AO18" s="21">
        <v>22</v>
      </c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30" t="s">
        <v>364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30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30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30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30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30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30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30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30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30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30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30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30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30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30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30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30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30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30"/>
      <c r="MF18" s="21"/>
      <c r="MG18" s="21"/>
      <c r="MH18" s="21"/>
      <c r="MI18" s="21"/>
      <c r="MJ18" s="21"/>
      <c r="MK18" s="21"/>
      <c r="ML18" s="21"/>
      <c r="MM18" s="21"/>
      <c r="MN18" s="30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30"/>
      <c r="ND18" s="21"/>
      <c r="NE18" s="21"/>
      <c r="NF18" s="21"/>
      <c r="NG18" s="21"/>
      <c r="NH18" s="21"/>
      <c r="NI18" s="21"/>
      <c r="NJ18" s="21"/>
      <c r="NK18" s="21"/>
      <c r="NL18" s="21"/>
      <c r="NM18" s="21">
        <v>25</v>
      </c>
      <c r="NN18" s="21">
        <v>23</v>
      </c>
      <c r="NO18" s="21"/>
      <c r="NP18" s="21"/>
      <c r="NQ18" s="21">
        <v>22</v>
      </c>
      <c r="NR18" s="21">
        <v>17</v>
      </c>
      <c r="NS18" s="30" t="s">
        <v>364</v>
      </c>
    </row>
    <row r="19" spans="1:383" s="32" customFormat="1" ht="15.75" x14ac:dyDescent="0.25">
      <c r="A19" s="22" t="s">
        <v>14</v>
      </c>
      <c r="B19" s="23" t="s">
        <v>40</v>
      </c>
      <c r="C19" s="20">
        <f>MIN(F19:NS19)</f>
        <v>1</v>
      </c>
      <c r="D19" s="20">
        <f>COUNTIF(U19:NS19, "X")</f>
        <v>11</v>
      </c>
      <c r="E19" s="20">
        <f>COUNT(F19:NS19)</f>
        <v>100</v>
      </c>
      <c r="F19" s="25">
        <v>2</v>
      </c>
      <c r="G19" s="25">
        <v>2</v>
      </c>
      <c r="H19" s="25">
        <v>2</v>
      </c>
      <c r="I19" s="25">
        <v>2</v>
      </c>
      <c r="J19" s="25">
        <v>2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1</v>
      </c>
      <c r="S19" s="25">
        <v>2</v>
      </c>
      <c r="T19" s="25">
        <v>7</v>
      </c>
      <c r="U19" s="30" t="s">
        <v>364</v>
      </c>
      <c r="V19" s="21"/>
      <c r="W19" s="21"/>
      <c r="X19" s="21">
        <v>22</v>
      </c>
      <c r="Y19" s="21">
        <v>14</v>
      </c>
      <c r="Z19" s="21">
        <v>14</v>
      </c>
      <c r="AA19" s="21">
        <v>12</v>
      </c>
      <c r="AB19" s="21">
        <v>9</v>
      </c>
      <c r="AC19" s="21">
        <v>15</v>
      </c>
      <c r="AD19" s="21">
        <v>11</v>
      </c>
      <c r="AE19" s="21">
        <v>7</v>
      </c>
      <c r="AF19" s="21">
        <v>7</v>
      </c>
      <c r="AG19" s="21">
        <v>14</v>
      </c>
      <c r="AH19" s="21"/>
      <c r="AI19" s="21">
        <v>22</v>
      </c>
      <c r="AJ19" s="21">
        <v>16</v>
      </c>
      <c r="AK19" s="21">
        <v>20</v>
      </c>
      <c r="AL19" s="30" t="s">
        <v>364</v>
      </c>
      <c r="AM19" s="21">
        <v>8</v>
      </c>
      <c r="AN19" s="21">
        <v>3</v>
      </c>
      <c r="AO19" s="21">
        <v>3</v>
      </c>
      <c r="AP19" s="21">
        <v>3</v>
      </c>
      <c r="AQ19" s="21">
        <v>3</v>
      </c>
      <c r="AR19" s="21">
        <v>4</v>
      </c>
      <c r="AS19" s="21">
        <v>2</v>
      </c>
      <c r="AT19" s="21">
        <v>7</v>
      </c>
      <c r="AU19" s="21">
        <v>10</v>
      </c>
      <c r="AV19" s="21">
        <v>12</v>
      </c>
      <c r="AW19" s="21">
        <v>8</v>
      </c>
      <c r="AX19" s="21">
        <v>12</v>
      </c>
      <c r="AY19" s="21">
        <v>18</v>
      </c>
      <c r="AZ19" s="21">
        <v>13</v>
      </c>
      <c r="BA19" s="21">
        <v>17</v>
      </c>
      <c r="BB19" s="30" t="s">
        <v>364</v>
      </c>
      <c r="BC19" s="21">
        <v>7</v>
      </c>
      <c r="BD19" s="21">
        <v>6</v>
      </c>
      <c r="BE19" s="21">
        <v>5</v>
      </c>
      <c r="BF19" s="21">
        <v>5</v>
      </c>
      <c r="BG19" s="21">
        <v>5</v>
      </c>
      <c r="BH19" s="21">
        <v>5</v>
      </c>
      <c r="BI19" s="21">
        <v>4</v>
      </c>
      <c r="BJ19" s="21">
        <v>2</v>
      </c>
      <c r="BK19" s="21">
        <v>2</v>
      </c>
      <c r="BL19" s="21">
        <v>2</v>
      </c>
      <c r="BM19" s="21">
        <v>2</v>
      </c>
      <c r="BN19" s="21">
        <v>3</v>
      </c>
      <c r="BO19" s="21">
        <v>4</v>
      </c>
      <c r="BP19" s="21">
        <v>4</v>
      </c>
      <c r="BQ19" s="21">
        <v>4</v>
      </c>
      <c r="BR19" s="30" t="s">
        <v>364</v>
      </c>
      <c r="BS19" s="21">
        <v>5</v>
      </c>
      <c r="BT19" s="21">
        <v>5</v>
      </c>
      <c r="BU19" s="21">
        <v>4</v>
      </c>
      <c r="BV19" s="21">
        <v>4</v>
      </c>
      <c r="BW19" s="21">
        <v>4</v>
      </c>
      <c r="BX19" s="21">
        <v>3</v>
      </c>
      <c r="BY19" s="21">
        <v>3</v>
      </c>
      <c r="BZ19" s="21">
        <v>1</v>
      </c>
      <c r="CA19" s="21">
        <v>5</v>
      </c>
      <c r="CB19" s="21">
        <v>8</v>
      </c>
      <c r="CC19" s="21">
        <v>8</v>
      </c>
      <c r="CD19" s="21">
        <v>9</v>
      </c>
      <c r="CE19" s="21">
        <v>5</v>
      </c>
      <c r="CF19" s="21">
        <v>8</v>
      </c>
      <c r="CG19" s="21">
        <v>6</v>
      </c>
      <c r="CH19" s="21">
        <v>10</v>
      </c>
      <c r="CI19" s="30" t="s">
        <v>364</v>
      </c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30"/>
      <c r="DA19" s="21"/>
      <c r="DB19" s="21"/>
      <c r="DC19" s="21">
        <v>24</v>
      </c>
      <c r="DD19" s="21">
        <v>21</v>
      </c>
      <c r="DE19" s="21">
        <v>19</v>
      </c>
      <c r="DF19" s="21">
        <v>15</v>
      </c>
      <c r="DG19" s="21">
        <v>11</v>
      </c>
      <c r="DH19" s="21">
        <v>20</v>
      </c>
      <c r="DI19" s="21"/>
      <c r="DJ19" s="21"/>
      <c r="DK19" s="21"/>
      <c r="DL19" s="21"/>
      <c r="DM19" s="21"/>
      <c r="DN19" s="21"/>
      <c r="DO19" s="21"/>
      <c r="DP19" s="30" t="s">
        <v>364</v>
      </c>
      <c r="DQ19" s="21">
        <v>21</v>
      </c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30" t="s">
        <v>364</v>
      </c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30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30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30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30"/>
      <c r="GT19" s="21">
        <v>23</v>
      </c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30" t="s">
        <v>364</v>
      </c>
      <c r="HJ19" s="21">
        <v>25</v>
      </c>
      <c r="HK19" s="21"/>
      <c r="HL19" s="21"/>
      <c r="HM19" s="21"/>
      <c r="HN19" s="21"/>
      <c r="HO19" s="21">
        <v>24</v>
      </c>
      <c r="HP19" s="21"/>
      <c r="HQ19" s="21"/>
      <c r="HR19" s="21">
        <v>23</v>
      </c>
      <c r="HS19" s="21">
        <v>19</v>
      </c>
      <c r="HT19" s="21">
        <v>17</v>
      </c>
      <c r="HU19" s="21">
        <v>11</v>
      </c>
      <c r="HV19" s="21">
        <v>12</v>
      </c>
      <c r="HW19" s="21">
        <v>16</v>
      </c>
      <c r="HX19" s="21"/>
      <c r="HY19" s="30" t="s">
        <v>364</v>
      </c>
      <c r="HZ19" s="21">
        <v>14</v>
      </c>
      <c r="IA19" s="21">
        <v>8</v>
      </c>
      <c r="IB19" s="21">
        <v>20</v>
      </c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30" t="s">
        <v>364</v>
      </c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30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30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30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30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30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30"/>
      <c r="MF19" s="21"/>
      <c r="MG19" s="21"/>
      <c r="MH19" s="21"/>
      <c r="MI19" s="21"/>
      <c r="MJ19" s="21"/>
      <c r="MK19" s="21"/>
      <c r="ML19" s="21"/>
      <c r="MM19" s="21"/>
      <c r="MN19" s="30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30"/>
      <c r="ND19" s="21"/>
      <c r="NE19" s="21"/>
      <c r="NF19" s="21"/>
      <c r="NG19" s="21"/>
      <c r="NH19" s="21"/>
      <c r="NI19" s="21"/>
      <c r="NJ19" s="21"/>
      <c r="NK19" s="21"/>
      <c r="NL19" s="21">
        <v>25</v>
      </c>
      <c r="NM19" s="21">
        <v>18</v>
      </c>
      <c r="NN19" s="21">
        <v>17</v>
      </c>
      <c r="NO19" s="21">
        <v>16</v>
      </c>
      <c r="NP19" s="21">
        <v>20</v>
      </c>
      <c r="NQ19" s="21">
        <v>20</v>
      </c>
      <c r="NR19" s="21">
        <v>18</v>
      </c>
      <c r="NS19" s="30" t="s">
        <v>364</v>
      </c>
    </row>
    <row r="20" spans="1:383" s="32" customFormat="1" ht="15.75" x14ac:dyDescent="0.25">
      <c r="A20" s="22" t="s">
        <v>242</v>
      </c>
      <c r="B20" s="23" t="s">
        <v>40</v>
      </c>
      <c r="C20" s="20">
        <f>MIN(F20:NS20)</f>
        <v>1</v>
      </c>
      <c r="D20" s="20">
        <f>COUNTIF(U20:NS20, "X")</f>
        <v>12</v>
      </c>
      <c r="E20" s="20">
        <f>COUNT(F20:NS20)</f>
        <v>67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30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30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0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30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30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30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30"/>
      <c r="DQ20" s="21"/>
      <c r="DR20" s="21"/>
      <c r="DS20" s="21"/>
      <c r="DT20" s="21"/>
      <c r="DU20" s="21"/>
      <c r="DV20" s="21"/>
      <c r="DW20" s="21"/>
      <c r="DX20" s="21">
        <v>20</v>
      </c>
      <c r="DY20" s="21">
        <v>25</v>
      </c>
      <c r="DZ20" s="21">
        <v>24</v>
      </c>
      <c r="EA20" s="21">
        <v>24</v>
      </c>
      <c r="EB20" s="21">
        <v>17</v>
      </c>
      <c r="EC20" s="21">
        <v>17</v>
      </c>
      <c r="ED20" s="21">
        <v>19</v>
      </c>
      <c r="EE20" s="21">
        <v>7</v>
      </c>
      <c r="EF20" s="30" t="s">
        <v>364</v>
      </c>
      <c r="EG20" s="21">
        <v>4</v>
      </c>
      <c r="EH20" s="21">
        <v>3</v>
      </c>
      <c r="EI20" s="21">
        <v>7</v>
      </c>
      <c r="EJ20" s="21">
        <v>6</v>
      </c>
      <c r="EK20" s="21">
        <v>6</v>
      </c>
      <c r="EL20" s="21">
        <v>12</v>
      </c>
      <c r="EM20" s="21">
        <v>11</v>
      </c>
      <c r="EN20" s="21">
        <v>17</v>
      </c>
      <c r="EO20" s="21"/>
      <c r="EP20" s="21">
        <v>23</v>
      </c>
      <c r="EQ20" s="21">
        <v>16</v>
      </c>
      <c r="ER20" s="21">
        <v>15</v>
      </c>
      <c r="ES20" s="21">
        <v>13</v>
      </c>
      <c r="ET20" s="21">
        <v>12</v>
      </c>
      <c r="EU20" s="21">
        <v>8</v>
      </c>
      <c r="EV20" s="21">
        <v>12</v>
      </c>
      <c r="EW20" s="30" t="s">
        <v>364</v>
      </c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>
        <v>24</v>
      </c>
      <c r="FI20" s="21">
        <v>20</v>
      </c>
      <c r="FJ20" s="21">
        <v>19</v>
      </c>
      <c r="FK20" s="21">
        <v>23</v>
      </c>
      <c r="FL20" s="21">
        <v>8</v>
      </c>
      <c r="FM20" s="30" t="s">
        <v>364</v>
      </c>
      <c r="FN20" s="21">
        <v>3</v>
      </c>
      <c r="FO20" s="21">
        <v>4</v>
      </c>
      <c r="FP20" s="21">
        <v>7</v>
      </c>
      <c r="FQ20" s="21">
        <v>6</v>
      </c>
      <c r="FR20" s="21">
        <v>6</v>
      </c>
      <c r="FS20" s="21">
        <v>6</v>
      </c>
      <c r="FT20" s="21">
        <v>6</v>
      </c>
      <c r="FU20" s="21">
        <v>2</v>
      </c>
      <c r="FV20" s="21">
        <v>2</v>
      </c>
      <c r="FW20" s="21">
        <v>1</v>
      </c>
      <c r="FX20" s="21">
        <v>1</v>
      </c>
      <c r="FY20" s="21">
        <v>4</v>
      </c>
      <c r="FZ20" s="21">
        <v>4</v>
      </c>
      <c r="GA20" s="21">
        <v>3</v>
      </c>
      <c r="GB20" s="21">
        <v>3</v>
      </c>
      <c r="GC20" s="30" t="s">
        <v>364</v>
      </c>
      <c r="GD20" s="21">
        <v>19</v>
      </c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30" t="s">
        <v>364</v>
      </c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30"/>
      <c r="HJ20" s="21"/>
      <c r="HK20" s="21"/>
      <c r="HL20" s="21"/>
      <c r="HM20" s="21"/>
      <c r="HN20" s="21"/>
      <c r="HO20" s="21"/>
      <c r="HP20" s="21"/>
      <c r="HQ20" s="21">
        <v>22</v>
      </c>
      <c r="HR20" s="21"/>
      <c r="HS20" s="21"/>
      <c r="HT20" s="21"/>
      <c r="HU20" s="21"/>
      <c r="HV20" s="21"/>
      <c r="HW20" s="21"/>
      <c r="HX20" s="21"/>
      <c r="HY20" s="30" t="s">
        <v>364</v>
      </c>
      <c r="HZ20" s="21"/>
      <c r="IA20" s="21"/>
      <c r="IB20" s="21"/>
      <c r="IC20" s="21">
        <v>23</v>
      </c>
      <c r="ID20" s="21">
        <v>17</v>
      </c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30" t="s">
        <v>364</v>
      </c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30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30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>
        <v>22</v>
      </c>
      <c r="KF20" s="21"/>
      <c r="KG20" s="21"/>
      <c r="KH20" s="21">
        <v>23</v>
      </c>
      <c r="KI20" s="21"/>
      <c r="KJ20" s="30" t="s">
        <v>364</v>
      </c>
      <c r="KK20" s="21">
        <v>18</v>
      </c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30" t="s">
        <v>364</v>
      </c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>
        <v>13</v>
      </c>
      <c r="LO20" s="30" t="s">
        <v>364</v>
      </c>
      <c r="LP20" s="21">
        <v>19</v>
      </c>
      <c r="LQ20" s="21">
        <v>19</v>
      </c>
      <c r="LR20" s="21">
        <v>16</v>
      </c>
      <c r="LS20" s="21">
        <v>20</v>
      </c>
      <c r="LT20" s="21">
        <v>21</v>
      </c>
      <c r="LU20" s="21">
        <v>19</v>
      </c>
      <c r="LV20" s="21"/>
      <c r="LW20" s="21"/>
      <c r="LX20" s="21"/>
      <c r="LY20" s="21"/>
      <c r="LZ20" s="21"/>
      <c r="MA20" s="21"/>
      <c r="MB20" s="21"/>
      <c r="MC20" s="21"/>
      <c r="MD20" s="21"/>
      <c r="ME20" s="30" t="s">
        <v>364</v>
      </c>
      <c r="MF20" s="21"/>
      <c r="MG20" s="21"/>
      <c r="MH20" s="21"/>
      <c r="MI20" s="21"/>
      <c r="MJ20" s="21"/>
      <c r="MK20" s="21"/>
      <c r="ML20" s="21"/>
      <c r="MM20" s="21"/>
      <c r="MN20" s="30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30"/>
      <c r="ND20" s="21"/>
      <c r="NE20" s="21"/>
      <c r="NF20" s="21"/>
      <c r="NG20" s="21"/>
      <c r="NH20" s="21"/>
      <c r="NI20" s="21">
        <v>24</v>
      </c>
      <c r="NJ20" s="21">
        <v>21</v>
      </c>
      <c r="NK20" s="21">
        <v>17</v>
      </c>
      <c r="NL20" s="21">
        <v>14</v>
      </c>
      <c r="NM20" s="21">
        <v>16</v>
      </c>
      <c r="NN20" s="21">
        <v>14</v>
      </c>
      <c r="NO20" s="21">
        <v>14</v>
      </c>
      <c r="NP20" s="21">
        <v>13</v>
      </c>
      <c r="NQ20" s="21">
        <v>13</v>
      </c>
      <c r="NR20" s="21">
        <v>19</v>
      </c>
      <c r="NS20" s="30" t="s">
        <v>364</v>
      </c>
    </row>
    <row r="21" spans="1:383" ht="15" customHeight="1" x14ac:dyDescent="0.2">
      <c r="A21" s="22" t="s">
        <v>319</v>
      </c>
      <c r="B21" s="23" t="s">
        <v>62</v>
      </c>
      <c r="C21" s="20">
        <f>MIN(F21:NS21)</f>
        <v>15</v>
      </c>
      <c r="D21" s="20">
        <f>COUNTIF(U21:NS21, "X")</f>
        <v>3</v>
      </c>
      <c r="E21" s="20">
        <f>COUNT(F21:NS21)</f>
        <v>7</v>
      </c>
      <c r="S21" s="25"/>
      <c r="T21" s="25"/>
      <c r="U21" s="30"/>
      <c r="AL21" s="30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0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30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30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30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30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30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3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30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30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30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30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30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30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>
        <v>25</v>
      </c>
      <c r="JD21" s="21">
        <v>19</v>
      </c>
      <c r="JE21" s="30" t="s">
        <v>364</v>
      </c>
      <c r="JF21" s="21">
        <v>25</v>
      </c>
      <c r="JG21" s="21"/>
      <c r="JH21" s="21">
        <v>22</v>
      </c>
      <c r="JI21" s="21">
        <v>15</v>
      </c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30" t="s">
        <v>364</v>
      </c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30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30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30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30"/>
      <c r="MF21" s="21"/>
      <c r="MG21" s="21"/>
      <c r="MH21" s="21"/>
      <c r="MI21" s="21"/>
      <c r="MJ21" s="21"/>
      <c r="MK21" s="21"/>
      <c r="ML21" s="21"/>
      <c r="MM21" s="21"/>
      <c r="MN21" s="30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30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>
        <v>24</v>
      </c>
      <c r="NR21" s="21">
        <v>20</v>
      </c>
      <c r="NS21" s="30" t="s">
        <v>364</v>
      </c>
    </row>
    <row r="22" spans="1:383" ht="15" customHeight="1" x14ac:dyDescent="0.2">
      <c r="A22" s="22" t="s">
        <v>259</v>
      </c>
      <c r="B22" s="23" t="s">
        <v>44</v>
      </c>
      <c r="C22" s="20">
        <f>MIN(F22:NS22)</f>
        <v>1</v>
      </c>
      <c r="D22" s="20">
        <f>COUNTIF(U22:NS22, "X")</f>
        <v>11</v>
      </c>
      <c r="E22" s="20">
        <f>COUNT(F22:NS22)</f>
        <v>134</v>
      </c>
      <c r="S22" s="25"/>
      <c r="T22" s="25"/>
      <c r="U22" s="30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30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0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30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30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30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30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30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30"/>
      <c r="EX22" s="21"/>
      <c r="EY22" s="21"/>
      <c r="EZ22" s="21"/>
      <c r="FA22" s="21"/>
      <c r="FB22" s="21"/>
      <c r="FC22" s="21"/>
      <c r="FD22" s="21"/>
      <c r="FE22" s="21">
        <v>25</v>
      </c>
      <c r="FF22" s="21">
        <v>19</v>
      </c>
      <c r="FG22" s="21">
        <v>16</v>
      </c>
      <c r="FH22" s="21">
        <v>13</v>
      </c>
      <c r="FI22" s="21">
        <v>15</v>
      </c>
      <c r="FJ22" s="21">
        <v>14</v>
      </c>
      <c r="FK22" s="21">
        <v>9</v>
      </c>
      <c r="FL22" s="21">
        <v>16</v>
      </c>
      <c r="FM22" s="30" t="s">
        <v>364</v>
      </c>
      <c r="FN22" s="21"/>
      <c r="FO22" s="21">
        <v>15</v>
      </c>
      <c r="FP22" s="21">
        <v>9</v>
      </c>
      <c r="FQ22" s="21">
        <v>7</v>
      </c>
      <c r="FR22" s="21">
        <v>7</v>
      </c>
      <c r="FS22" s="21">
        <v>7</v>
      </c>
      <c r="FT22" s="21">
        <v>10</v>
      </c>
      <c r="FU22" s="21">
        <v>10</v>
      </c>
      <c r="FV22" s="21">
        <v>8</v>
      </c>
      <c r="FW22" s="21">
        <v>8</v>
      </c>
      <c r="FX22" s="21">
        <v>7</v>
      </c>
      <c r="FY22" s="21">
        <v>6</v>
      </c>
      <c r="FZ22" s="21">
        <v>6</v>
      </c>
      <c r="GA22" s="21">
        <v>9</v>
      </c>
      <c r="GB22" s="21">
        <v>19</v>
      </c>
      <c r="GC22" s="30" t="s">
        <v>364</v>
      </c>
      <c r="GD22" s="21">
        <v>9</v>
      </c>
      <c r="GE22" s="21">
        <v>6</v>
      </c>
      <c r="GF22" s="21">
        <v>5</v>
      </c>
      <c r="GG22" s="21">
        <v>5</v>
      </c>
      <c r="GH22" s="21">
        <v>5</v>
      </c>
      <c r="GI22" s="21">
        <v>6</v>
      </c>
      <c r="GJ22" s="21">
        <v>5</v>
      </c>
      <c r="GK22" s="21">
        <v>5</v>
      </c>
      <c r="GL22" s="21">
        <v>4</v>
      </c>
      <c r="GM22" s="21">
        <v>8</v>
      </c>
      <c r="GN22" s="21">
        <v>7</v>
      </c>
      <c r="GO22" s="21">
        <v>4</v>
      </c>
      <c r="GP22" s="21">
        <v>3</v>
      </c>
      <c r="GQ22" s="21">
        <v>2</v>
      </c>
      <c r="GR22" s="21">
        <v>3</v>
      </c>
      <c r="GS22" s="30" t="s">
        <v>364</v>
      </c>
      <c r="GT22" s="21">
        <v>5</v>
      </c>
      <c r="GU22" s="21">
        <v>2</v>
      </c>
      <c r="GV22" s="21">
        <v>1</v>
      </c>
      <c r="GW22" s="21">
        <v>1</v>
      </c>
      <c r="GX22" s="21">
        <v>1</v>
      </c>
      <c r="GY22" s="21">
        <v>1</v>
      </c>
      <c r="GZ22" s="21">
        <v>1</v>
      </c>
      <c r="HA22" s="21">
        <v>1</v>
      </c>
      <c r="HB22" s="21">
        <v>1</v>
      </c>
      <c r="HC22" s="21">
        <v>1</v>
      </c>
      <c r="HD22" s="21">
        <v>2</v>
      </c>
      <c r="HE22" s="21">
        <v>4</v>
      </c>
      <c r="HF22" s="21">
        <v>4</v>
      </c>
      <c r="HG22" s="21">
        <v>4</v>
      </c>
      <c r="HH22" s="21">
        <v>9</v>
      </c>
      <c r="HI22" s="30" t="s">
        <v>364</v>
      </c>
      <c r="HJ22" s="21">
        <v>4</v>
      </c>
      <c r="HK22" s="21">
        <v>4</v>
      </c>
      <c r="HL22" s="21">
        <v>3</v>
      </c>
      <c r="HM22" s="21">
        <v>3</v>
      </c>
      <c r="HN22" s="21">
        <v>2</v>
      </c>
      <c r="HO22" s="21">
        <v>2</v>
      </c>
      <c r="HP22" s="21">
        <v>3</v>
      </c>
      <c r="HQ22" s="21">
        <v>3</v>
      </c>
      <c r="HR22" s="21">
        <v>3</v>
      </c>
      <c r="HS22" s="21">
        <v>6</v>
      </c>
      <c r="HT22" s="21">
        <v>5</v>
      </c>
      <c r="HU22" s="21">
        <v>3</v>
      </c>
      <c r="HV22" s="21">
        <v>4</v>
      </c>
      <c r="HW22" s="21">
        <v>7</v>
      </c>
      <c r="HX22" s="21">
        <v>6</v>
      </c>
      <c r="HY22" s="30" t="s">
        <v>364</v>
      </c>
      <c r="HZ22" s="21">
        <v>18</v>
      </c>
      <c r="IA22" s="21">
        <v>19</v>
      </c>
      <c r="IB22" s="21">
        <v>21</v>
      </c>
      <c r="IC22" s="21">
        <v>18</v>
      </c>
      <c r="ID22" s="21">
        <v>19</v>
      </c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30" t="s">
        <v>364</v>
      </c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30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30"/>
      <c r="JU22" s="21">
        <v>24</v>
      </c>
      <c r="JV22" s="21"/>
      <c r="JW22" s="21"/>
      <c r="JX22" s="21"/>
      <c r="JY22" s="21"/>
      <c r="JZ22" s="21">
        <v>22</v>
      </c>
      <c r="KA22" s="21">
        <v>15</v>
      </c>
      <c r="KB22" s="21">
        <v>15</v>
      </c>
      <c r="KC22" s="21">
        <v>22</v>
      </c>
      <c r="KD22" s="21">
        <v>16</v>
      </c>
      <c r="KE22" s="21">
        <v>13</v>
      </c>
      <c r="KF22" s="21">
        <v>10</v>
      </c>
      <c r="KG22" s="21">
        <v>9</v>
      </c>
      <c r="KH22" s="21">
        <v>6</v>
      </c>
      <c r="KI22" s="21">
        <v>4</v>
      </c>
      <c r="KJ22" s="30" t="s">
        <v>364</v>
      </c>
      <c r="KK22" s="21">
        <v>8</v>
      </c>
      <c r="KL22" s="21">
        <v>4</v>
      </c>
      <c r="KM22" s="21">
        <v>2</v>
      </c>
      <c r="KN22" s="21">
        <v>2</v>
      </c>
      <c r="KO22" s="21">
        <v>2</v>
      </c>
      <c r="KP22" s="21">
        <v>4</v>
      </c>
      <c r="KQ22" s="21">
        <v>16</v>
      </c>
      <c r="KR22" s="21">
        <v>16</v>
      </c>
      <c r="KS22" s="21">
        <v>10</v>
      </c>
      <c r="KT22" s="21">
        <v>6</v>
      </c>
      <c r="KU22" s="21">
        <v>5</v>
      </c>
      <c r="KV22" s="21">
        <v>13</v>
      </c>
      <c r="KW22" s="21">
        <v>18</v>
      </c>
      <c r="KX22" s="21">
        <v>18</v>
      </c>
      <c r="KY22" s="21">
        <v>16</v>
      </c>
      <c r="KZ22" s="30" t="s">
        <v>364</v>
      </c>
      <c r="LA22" s="21">
        <v>17</v>
      </c>
      <c r="LB22" s="21">
        <v>12</v>
      </c>
      <c r="LC22" s="21">
        <v>18</v>
      </c>
      <c r="LD22" s="21">
        <v>25</v>
      </c>
      <c r="LE22" s="21">
        <v>24</v>
      </c>
      <c r="LF22" s="21"/>
      <c r="LG22" s="21"/>
      <c r="LH22" s="21"/>
      <c r="LI22" s="21"/>
      <c r="LJ22" s="21"/>
      <c r="LK22" s="21">
        <v>25</v>
      </c>
      <c r="LL22" s="21"/>
      <c r="LM22" s="21"/>
      <c r="LN22" s="21"/>
      <c r="LO22" s="30" t="s">
        <v>364</v>
      </c>
      <c r="LP22" s="21">
        <v>13</v>
      </c>
      <c r="LQ22" s="21">
        <v>5</v>
      </c>
      <c r="LR22" s="21">
        <v>4</v>
      </c>
      <c r="LS22" s="21">
        <v>4</v>
      </c>
      <c r="LT22" s="21">
        <v>4</v>
      </c>
      <c r="LU22" s="21">
        <v>3</v>
      </c>
      <c r="LV22" s="21">
        <v>5</v>
      </c>
      <c r="LW22" s="21">
        <v>12</v>
      </c>
      <c r="LX22" s="21">
        <v>10</v>
      </c>
      <c r="LY22" s="21">
        <v>13</v>
      </c>
      <c r="LZ22" s="21">
        <v>10</v>
      </c>
      <c r="MA22" s="21">
        <v>14</v>
      </c>
      <c r="MB22" s="21">
        <v>19</v>
      </c>
      <c r="MC22" s="21">
        <v>21</v>
      </c>
      <c r="MD22" s="21">
        <v>25</v>
      </c>
      <c r="ME22" s="30" t="s">
        <v>364</v>
      </c>
      <c r="MF22" s="21"/>
      <c r="MG22" s="21"/>
      <c r="MH22" s="21"/>
      <c r="MI22" s="21"/>
      <c r="MJ22" s="21"/>
      <c r="MK22" s="21"/>
      <c r="ML22" s="21"/>
      <c r="MM22" s="21"/>
      <c r="MN22" s="30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30"/>
      <c r="ND22" s="21">
        <v>14</v>
      </c>
      <c r="NE22" s="21">
        <v>13</v>
      </c>
      <c r="NF22" s="21">
        <v>12</v>
      </c>
      <c r="NG22" s="21">
        <v>10</v>
      </c>
      <c r="NH22" s="21">
        <v>9</v>
      </c>
      <c r="NI22" s="21">
        <v>8</v>
      </c>
      <c r="NJ22" s="21">
        <v>13</v>
      </c>
      <c r="NK22" s="21">
        <v>11</v>
      </c>
      <c r="NL22" s="21">
        <v>5</v>
      </c>
      <c r="NM22" s="21">
        <v>3</v>
      </c>
      <c r="NN22" s="21">
        <v>7</v>
      </c>
      <c r="NO22" s="21">
        <v>12</v>
      </c>
      <c r="NP22" s="21">
        <v>18</v>
      </c>
      <c r="NQ22" s="21">
        <v>16</v>
      </c>
      <c r="NR22" s="21">
        <v>21</v>
      </c>
      <c r="NS22" s="30" t="s">
        <v>364</v>
      </c>
    </row>
    <row r="23" spans="1:383" ht="15" customHeight="1" x14ac:dyDescent="0.2">
      <c r="A23" s="22" t="s">
        <v>689</v>
      </c>
      <c r="B23" s="23" t="s">
        <v>41</v>
      </c>
      <c r="C23" s="20">
        <f>MIN(F23:NS23)</f>
        <v>4</v>
      </c>
      <c r="D23" s="20">
        <f>COUNTIF(U23:NS23, "X")</f>
        <v>7</v>
      </c>
      <c r="E23" s="20">
        <f>COUNT(F23:NS23)</f>
        <v>55</v>
      </c>
      <c r="F23" s="25">
        <v>18</v>
      </c>
      <c r="G23" s="25">
        <v>14</v>
      </c>
      <c r="H23" s="25">
        <v>9</v>
      </c>
      <c r="I23" s="25">
        <v>9</v>
      </c>
      <c r="J23" s="25">
        <v>11</v>
      </c>
      <c r="K23" s="25">
        <v>11</v>
      </c>
      <c r="L23" s="25">
        <v>10</v>
      </c>
      <c r="M23" s="25">
        <v>7</v>
      </c>
      <c r="N23" s="25">
        <v>14</v>
      </c>
      <c r="O23" s="25">
        <v>18</v>
      </c>
      <c r="P23" s="25">
        <v>22</v>
      </c>
      <c r="R23" s="25">
        <v>25</v>
      </c>
      <c r="S23" s="25"/>
      <c r="T23" s="25"/>
      <c r="U23" s="30" t="s">
        <v>364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30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0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30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30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30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30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30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30"/>
      <c r="EX23" s="21"/>
      <c r="EY23" s="21"/>
      <c r="EZ23" s="21">
        <v>23</v>
      </c>
      <c r="FA23" s="21">
        <v>20</v>
      </c>
      <c r="FB23" s="21">
        <v>14</v>
      </c>
      <c r="FC23" s="21">
        <v>13</v>
      </c>
      <c r="FD23" s="21">
        <v>14</v>
      </c>
      <c r="FE23" s="21">
        <v>13</v>
      </c>
      <c r="FF23" s="21">
        <v>12</v>
      </c>
      <c r="FG23" s="21">
        <v>10</v>
      </c>
      <c r="FH23" s="21">
        <v>9</v>
      </c>
      <c r="FI23" s="21">
        <v>10</v>
      </c>
      <c r="FJ23" s="21">
        <v>10</v>
      </c>
      <c r="FK23" s="21">
        <v>6</v>
      </c>
      <c r="FL23" s="21">
        <v>5</v>
      </c>
      <c r="FM23" s="30" t="s">
        <v>364</v>
      </c>
      <c r="FN23" s="21">
        <v>5</v>
      </c>
      <c r="FO23" s="21">
        <v>8</v>
      </c>
      <c r="FP23" s="21">
        <v>13</v>
      </c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30" t="s">
        <v>364</v>
      </c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30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30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30"/>
      <c r="HZ23" s="21"/>
      <c r="IA23" s="21"/>
      <c r="IB23" s="21"/>
      <c r="IC23" s="21"/>
      <c r="ID23" s="21"/>
      <c r="IE23" s="21">
        <v>23</v>
      </c>
      <c r="IF23" s="21"/>
      <c r="IG23" s="21"/>
      <c r="IH23" s="21"/>
      <c r="II23" s="21"/>
      <c r="IJ23" s="21"/>
      <c r="IK23" s="21"/>
      <c r="IL23" s="21">
        <v>25</v>
      </c>
      <c r="IM23" s="21">
        <v>22</v>
      </c>
      <c r="IN23" s="21">
        <v>18</v>
      </c>
      <c r="IO23" s="30" t="s">
        <v>364</v>
      </c>
      <c r="IP23" s="21"/>
      <c r="IQ23" s="21">
        <v>15</v>
      </c>
      <c r="IR23" s="21">
        <v>8</v>
      </c>
      <c r="IS23" s="21">
        <v>7</v>
      </c>
      <c r="IT23" s="21">
        <v>4</v>
      </c>
      <c r="IU23" s="21">
        <v>12</v>
      </c>
      <c r="IV23" s="21">
        <v>11</v>
      </c>
      <c r="IW23" s="21">
        <v>13</v>
      </c>
      <c r="IX23" s="21">
        <v>13</v>
      </c>
      <c r="IY23" s="21">
        <v>17</v>
      </c>
      <c r="IZ23" s="21">
        <v>19</v>
      </c>
      <c r="JA23" s="21">
        <v>23</v>
      </c>
      <c r="JB23" s="21">
        <v>21</v>
      </c>
      <c r="JC23" s="21">
        <v>17</v>
      </c>
      <c r="JD23" s="21">
        <v>21</v>
      </c>
      <c r="JE23" s="30" t="s">
        <v>364</v>
      </c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30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30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30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30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30"/>
      <c r="MF23" s="21"/>
      <c r="MG23" s="21"/>
      <c r="MH23" s="21"/>
      <c r="MI23" s="21"/>
      <c r="MJ23" s="21"/>
      <c r="MK23" s="21"/>
      <c r="ML23" s="21"/>
      <c r="MM23" s="21"/>
      <c r="MN23" s="30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>
        <v>25</v>
      </c>
      <c r="NA23" s="21">
        <v>23</v>
      </c>
      <c r="NB23" s="21">
        <v>20</v>
      </c>
      <c r="NC23" s="30" t="s">
        <v>364</v>
      </c>
      <c r="ND23" s="21">
        <v>9</v>
      </c>
      <c r="NE23" s="21">
        <v>20</v>
      </c>
      <c r="NF23" s="21">
        <v>20</v>
      </c>
      <c r="NG23" s="21">
        <v>22</v>
      </c>
      <c r="NH23" s="21">
        <v>23</v>
      </c>
      <c r="NI23" s="21"/>
      <c r="NJ23" s="21"/>
      <c r="NK23" s="21"/>
      <c r="NL23" s="21"/>
      <c r="NM23" s="21"/>
      <c r="NN23" s="21"/>
      <c r="NO23" s="21"/>
      <c r="NP23" s="21"/>
      <c r="NQ23" s="21"/>
      <c r="NR23" s="21">
        <v>22</v>
      </c>
      <c r="NS23" s="30" t="s">
        <v>364</v>
      </c>
    </row>
    <row r="24" spans="1:383" x14ac:dyDescent="0.2">
      <c r="A24" s="22" t="s">
        <v>57</v>
      </c>
      <c r="B24" s="23" t="s">
        <v>44</v>
      </c>
      <c r="C24" s="20">
        <f>MIN(F24:NS24)</f>
        <v>1</v>
      </c>
      <c r="D24" s="20">
        <f>COUNTIF(U24:NS24, "X")</f>
        <v>17</v>
      </c>
      <c r="E24" s="20">
        <f>COUNT(F24:NS24)</f>
        <v>198</v>
      </c>
      <c r="H24" s="25">
        <v>23</v>
      </c>
      <c r="I24" s="25">
        <v>21</v>
      </c>
      <c r="J24" s="25">
        <v>19</v>
      </c>
      <c r="K24" s="25">
        <v>16</v>
      </c>
      <c r="L24" s="25">
        <v>22</v>
      </c>
      <c r="N24" s="25">
        <v>21</v>
      </c>
      <c r="O24" s="25">
        <v>21</v>
      </c>
      <c r="P24" s="25">
        <v>18</v>
      </c>
      <c r="Q24" s="25">
        <v>17</v>
      </c>
      <c r="R24" s="25">
        <v>14</v>
      </c>
      <c r="S24" s="25">
        <v>11</v>
      </c>
      <c r="T24" s="25">
        <v>22</v>
      </c>
      <c r="U24" s="30" t="s">
        <v>364</v>
      </c>
      <c r="V24" s="21"/>
      <c r="W24" s="21"/>
      <c r="X24" s="21">
        <v>24</v>
      </c>
      <c r="Y24" s="21">
        <v>16</v>
      </c>
      <c r="Z24" s="21">
        <v>15</v>
      </c>
      <c r="AA24" s="21">
        <v>13</v>
      </c>
      <c r="AB24" s="21">
        <v>22</v>
      </c>
      <c r="AC24" s="21"/>
      <c r="AD24" s="21"/>
      <c r="AE24" s="21"/>
      <c r="AF24" s="21"/>
      <c r="AG24" s="21"/>
      <c r="AH24" s="21"/>
      <c r="AI24" s="21"/>
      <c r="AJ24" s="21"/>
      <c r="AK24" s="21"/>
      <c r="AL24" s="30"/>
      <c r="AM24" s="21"/>
      <c r="AN24" s="21"/>
      <c r="AO24" s="21"/>
      <c r="AP24" s="21"/>
      <c r="AQ24" s="21"/>
      <c r="AR24" s="21">
        <v>21</v>
      </c>
      <c r="AS24" s="21">
        <v>14</v>
      </c>
      <c r="AT24" s="21">
        <v>19</v>
      </c>
      <c r="AU24" s="21">
        <v>18</v>
      </c>
      <c r="AV24" s="21">
        <v>24</v>
      </c>
      <c r="AW24" s="21">
        <v>24</v>
      </c>
      <c r="AX24" s="21"/>
      <c r="AY24" s="21">
        <v>25</v>
      </c>
      <c r="AZ24" s="21"/>
      <c r="BA24" s="21"/>
      <c r="BB24" s="30" t="s">
        <v>364</v>
      </c>
      <c r="BC24" s="21">
        <v>11</v>
      </c>
      <c r="BD24" s="21">
        <v>10</v>
      </c>
      <c r="BE24" s="21">
        <v>8</v>
      </c>
      <c r="BF24" s="21">
        <v>7</v>
      </c>
      <c r="BG24" s="21">
        <v>8</v>
      </c>
      <c r="BH24" s="21">
        <v>7</v>
      </c>
      <c r="BI24" s="21">
        <v>6</v>
      </c>
      <c r="BJ24" s="21">
        <v>3</v>
      </c>
      <c r="BK24" s="21">
        <v>7</v>
      </c>
      <c r="BL24" s="21">
        <v>7</v>
      </c>
      <c r="BM24" s="21">
        <v>6</v>
      </c>
      <c r="BN24" s="21">
        <v>5</v>
      </c>
      <c r="BO24" s="21">
        <v>3</v>
      </c>
      <c r="BP24" s="21">
        <v>3</v>
      </c>
      <c r="BQ24" s="21">
        <v>1</v>
      </c>
      <c r="BR24" s="30" t="s">
        <v>364</v>
      </c>
      <c r="BS24" s="21">
        <v>1</v>
      </c>
      <c r="BT24" s="21">
        <v>1</v>
      </c>
      <c r="BU24" s="21">
        <v>1</v>
      </c>
      <c r="BV24" s="21">
        <v>1</v>
      </c>
      <c r="BW24" s="21">
        <v>1</v>
      </c>
      <c r="BX24" s="21">
        <v>1</v>
      </c>
      <c r="BY24" s="21">
        <v>1</v>
      </c>
      <c r="BZ24" s="21">
        <v>4</v>
      </c>
      <c r="CA24" s="21">
        <v>3</v>
      </c>
      <c r="CB24" s="21">
        <v>2</v>
      </c>
      <c r="CC24" s="21">
        <v>2</v>
      </c>
      <c r="CD24" s="21">
        <v>1</v>
      </c>
      <c r="CE24" s="21">
        <v>1</v>
      </c>
      <c r="CF24" s="21">
        <v>1</v>
      </c>
      <c r="CG24" s="21">
        <v>1</v>
      </c>
      <c r="CH24" s="21">
        <v>2</v>
      </c>
      <c r="CI24" s="30" t="s">
        <v>364</v>
      </c>
      <c r="CJ24" s="21">
        <v>12</v>
      </c>
      <c r="CK24" s="21">
        <v>11</v>
      </c>
      <c r="CL24" s="21">
        <v>10</v>
      </c>
      <c r="CM24" s="21">
        <v>7</v>
      </c>
      <c r="CN24" s="21">
        <v>12</v>
      </c>
      <c r="CO24" s="21">
        <v>12</v>
      </c>
      <c r="CP24" s="21">
        <v>13</v>
      </c>
      <c r="CQ24" s="21">
        <v>19</v>
      </c>
      <c r="CR24" s="21">
        <v>24</v>
      </c>
      <c r="CS24" s="21"/>
      <c r="CT24" s="21"/>
      <c r="CU24" s="21"/>
      <c r="CV24" s="21"/>
      <c r="CW24" s="21"/>
      <c r="CX24" s="21"/>
      <c r="CY24" s="21"/>
      <c r="CZ24" s="30" t="s">
        <v>364</v>
      </c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30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30"/>
      <c r="EG24" s="21">
        <v>15</v>
      </c>
      <c r="EH24" s="21">
        <v>10</v>
      </c>
      <c r="EI24" s="21">
        <v>8</v>
      </c>
      <c r="EJ24" s="21">
        <v>7</v>
      </c>
      <c r="EK24" s="21">
        <v>7</v>
      </c>
      <c r="EL24" s="21">
        <v>5</v>
      </c>
      <c r="EM24" s="21">
        <v>4</v>
      </c>
      <c r="EN24" s="21">
        <v>8</v>
      </c>
      <c r="EO24" s="21">
        <v>10</v>
      </c>
      <c r="EP24" s="21">
        <v>13</v>
      </c>
      <c r="EQ24" s="21"/>
      <c r="ER24" s="21"/>
      <c r="ES24" s="21"/>
      <c r="ET24" s="21"/>
      <c r="EU24" s="21"/>
      <c r="EV24" s="21"/>
      <c r="EW24" s="30" t="s">
        <v>364</v>
      </c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30"/>
      <c r="FN24" s="21"/>
      <c r="FO24" s="21"/>
      <c r="FP24" s="21">
        <v>20</v>
      </c>
      <c r="FQ24" s="21">
        <v>12</v>
      </c>
      <c r="FR24" s="21">
        <v>10</v>
      </c>
      <c r="FS24" s="21">
        <v>11</v>
      </c>
      <c r="FT24" s="21">
        <v>7</v>
      </c>
      <c r="FU24" s="21">
        <v>5</v>
      </c>
      <c r="FV24" s="21">
        <v>4</v>
      </c>
      <c r="FW24" s="21">
        <v>2</v>
      </c>
      <c r="FX24" s="21">
        <v>2</v>
      </c>
      <c r="FY24" s="21">
        <v>2</v>
      </c>
      <c r="FZ24" s="21">
        <v>2</v>
      </c>
      <c r="GA24" s="21">
        <v>2</v>
      </c>
      <c r="GB24" s="21">
        <v>2</v>
      </c>
      <c r="GC24" s="30" t="s">
        <v>364</v>
      </c>
      <c r="GD24" s="21">
        <v>8</v>
      </c>
      <c r="GE24" s="21">
        <v>5</v>
      </c>
      <c r="GF24" s="21">
        <v>2</v>
      </c>
      <c r="GG24" s="21">
        <v>2</v>
      </c>
      <c r="GH24" s="21">
        <v>2</v>
      </c>
      <c r="GI24" s="21">
        <v>2</v>
      </c>
      <c r="GJ24" s="21">
        <v>6</v>
      </c>
      <c r="GK24" s="21">
        <v>6</v>
      </c>
      <c r="GL24" s="21">
        <v>5</v>
      </c>
      <c r="GM24" s="21">
        <v>4</v>
      </c>
      <c r="GN24" s="21">
        <v>2</v>
      </c>
      <c r="GO24" s="21">
        <v>2</v>
      </c>
      <c r="GP24" s="21">
        <v>1</v>
      </c>
      <c r="GQ24" s="21">
        <v>4</v>
      </c>
      <c r="GR24" s="21">
        <v>4</v>
      </c>
      <c r="GS24" s="30" t="s">
        <v>364</v>
      </c>
      <c r="GT24" s="21">
        <v>3</v>
      </c>
      <c r="GU24" s="21">
        <v>7</v>
      </c>
      <c r="GV24" s="21">
        <v>8</v>
      </c>
      <c r="GW24" s="21">
        <v>7</v>
      </c>
      <c r="GX24" s="21">
        <v>7</v>
      </c>
      <c r="GY24" s="21">
        <v>7</v>
      </c>
      <c r="GZ24" s="21">
        <v>12</v>
      </c>
      <c r="HA24" s="21">
        <v>15</v>
      </c>
      <c r="HB24" s="21">
        <v>13</v>
      </c>
      <c r="HC24" s="21">
        <v>16</v>
      </c>
      <c r="HD24" s="21"/>
      <c r="HE24" s="21"/>
      <c r="HF24" s="21"/>
      <c r="HG24" s="21"/>
      <c r="HH24" s="21"/>
      <c r="HI24" s="30" t="s">
        <v>364</v>
      </c>
      <c r="HJ24" s="21"/>
      <c r="HK24" s="21">
        <v>24</v>
      </c>
      <c r="HL24" s="21"/>
      <c r="HM24" s="21"/>
      <c r="HN24" s="21">
        <v>24</v>
      </c>
      <c r="HO24" s="21">
        <v>21</v>
      </c>
      <c r="HP24" s="21">
        <v>18</v>
      </c>
      <c r="HQ24" s="21">
        <v>10</v>
      </c>
      <c r="HR24" s="21">
        <v>9</v>
      </c>
      <c r="HS24" s="21">
        <v>9</v>
      </c>
      <c r="HT24" s="21">
        <v>7</v>
      </c>
      <c r="HU24" s="21">
        <v>10</v>
      </c>
      <c r="HV24" s="21">
        <v>7</v>
      </c>
      <c r="HW24" s="21">
        <v>8</v>
      </c>
      <c r="HX24" s="21">
        <v>5</v>
      </c>
      <c r="HY24" s="30" t="s">
        <v>364</v>
      </c>
      <c r="HZ24" s="21">
        <v>3</v>
      </c>
      <c r="IA24" s="21">
        <v>10</v>
      </c>
      <c r="IB24" s="21">
        <v>7</v>
      </c>
      <c r="IC24" s="21">
        <v>5</v>
      </c>
      <c r="ID24" s="21">
        <v>5</v>
      </c>
      <c r="IE24" s="21">
        <v>5</v>
      </c>
      <c r="IF24" s="21">
        <v>10</v>
      </c>
      <c r="IG24" s="21">
        <v>9</v>
      </c>
      <c r="IH24" s="21">
        <v>11</v>
      </c>
      <c r="II24" s="21">
        <v>10</v>
      </c>
      <c r="IJ24" s="21">
        <v>8</v>
      </c>
      <c r="IK24" s="21">
        <v>9</v>
      </c>
      <c r="IL24" s="21">
        <v>9</v>
      </c>
      <c r="IM24" s="21">
        <v>9</v>
      </c>
      <c r="IN24" s="21">
        <v>2</v>
      </c>
      <c r="IO24" s="30" t="s">
        <v>364</v>
      </c>
      <c r="IP24" s="21">
        <v>5</v>
      </c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30" t="s">
        <v>364</v>
      </c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30"/>
      <c r="JU24" s="21"/>
      <c r="JV24" s="21"/>
      <c r="JW24" s="21"/>
      <c r="JX24" s="21"/>
      <c r="JY24" s="21"/>
      <c r="JZ24" s="21">
        <v>25</v>
      </c>
      <c r="KA24" s="21"/>
      <c r="KB24" s="21"/>
      <c r="KC24" s="21"/>
      <c r="KD24" s="21"/>
      <c r="KE24" s="21"/>
      <c r="KF24" s="21"/>
      <c r="KG24" s="21"/>
      <c r="KH24" s="21"/>
      <c r="KI24" s="21">
        <v>5</v>
      </c>
      <c r="KJ24" s="30" t="s">
        <v>364</v>
      </c>
      <c r="KK24" s="21">
        <v>3</v>
      </c>
      <c r="KL24" s="21">
        <v>3</v>
      </c>
      <c r="KM24" s="21">
        <v>6</v>
      </c>
      <c r="KN24" s="21">
        <v>5</v>
      </c>
      <c r="KO24" s="21">
        <v>5</v>
      </c>
      <c r="KP24" s="21">
        <v>11</v>
      </c>
      <c r="KQ24" s="21">
        <v>4</v>
      </c>
      <c r="KR24" s="21">
        <v>11</v>
      </c>
      <c r="KS24" s="21">
        <v>15</v>
      </c>
      <c r="KT24" s="21">
        <v>13</v>
      </c>
      <c r="KU24" s="21">
        <v>8</v>
      </c>
      <c r="KV24" s="21">
        <v>9</v>
      </c>
      <c r="KW24" s="21">
        <v>8</v>
      </c>
      <c r="KX24" s="21">
        <v>5</v>
      </c>
      <c r="KY24" s="21">
        <v>17</v>
      </c>
      <c r="KZ24" s="30" t="s">
        <v>364</v>
      </c>
      <c r="LA24" s="21">
        <v>8</v>
      </c>
      <c r="LB24" s="21">
        <v>2</v>
      </c>
      <c r="LC24" s="21">
        <v>2</v>
      </c>
      <c r="LD24" s="21">
        <v>2</v>
      </c>
      <c r="LE24" s="21">
        <v>2</v>
      </c>
      <c r="LF24" s="21">
        <v>3</v>
      </c>
      <c r="LG24" s="21">
        <v>3</v>
      </c>
      <c r="LH24" s="21">
        <v>8</v>
      </c>
      <c r="LI24" s="21">
        <v>6</v>
      </c>
      <c r="LJ24" s="21">
        <v>10</v>
      </c>
      <c r="LK24" s="21">
        <v>18</v>
      </c>
      <c r="LL24" s="21">
        <v>16</v>
      </c>
      <c r="LM24" s="21">
        <v>19</v>
      </c>
      <c r="LN24" s="21">
        <v>10</v>
      </c>
      <c r="LO24" s="30" t="s">
        <v>364</v>
      </c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30"/>
      <c r="MF24" s="21"/>
      <c r="MG24" s="21"/>
      <c r="MH24" s="21"/>
      <c r="MI24" s="21"/>
      <c r="MJ24" s="21"/>
      <c r="MK24" s="21"/>
      <c r="ML24" s="21"/>
      <c r="MM24" s="21"/>
      <c r="MN24" s="30"/>
      <c r="MO24" s="21"/>
      <c r="MP24" s="21"/>
      <c r="MQ24" s="21">
        <v>20</v>
      </c>
      <c r="MR24" s="21">
        <v>17</v>
      </c>
      <c r="MS24" s="21">
        <v>17</v>
      </c>
      <c r="MT24" s="21">
        <v>22</v>
      </c>
      <c r="MU24" s="21">
        <v>20</v>
      </c>
      <c r="MV24" s="21">
        <v>14</v>
      </c>
      <c r="MW24" s="21">
        <v>13</v>
      </c>
      <c r="MX24" s="21">
        <v>12</v>
      </c>
      <c r="MY24" s="21">
        <v>22</v>
      </c>
      <c r="MZ24" s="21">
        <v>21</v>
      </c>
      <c r="NA24" s="21">
        <v>22</v>
      </c>
      <c r="NB24" s="21">
        <v>17</v>
      </c>
      <c r="NC24" s="30" t="s">
        <v>364</v>
      </c>
      <c r="ND24" s="21">
        <v>6</v>
      </c>
      <c r="NE24" s="21">
        <v>5</v>
      </c>
      <c r="NF24" s="21">
        <v>4</v>
      </c>
      <c r="NG24" s="21">
        <v>3</v>
      </c>
      <c r="NH24" s="21">
        <v>2</v>
      </c>
      <c r="NI24" s="21">
        <v>3</v>
      </c>
      <c r="NJ24" s="21">
        <v>6</v>
      </c>
      <c r="NK24" s="21">
        <v>6</v>
      </c>
      <c r="NL24" s="21">
        <v>10</v>
      </c>
      <c r="NM24" s="21">
        <v>17</v>
      </c>
      <c r="NN24" s="21">
        <v>15</v>
      </c>
      <c r="NO24" s="21">
        <v>15</v>
      </c>
      <c r="NP24" s="21">
        <v>10</v>
      </c>
      <c r="NQ24" s="21">
        <v>14</v>
      </c>
      <c r="NR24" s="21">
        <v>23</v>
      </c>
      <c r="NS24" s="30" t="s">
        <v>364</v>
      </c>
    </row>
    <row r="25" spans="1:383" x14ac:dyDescent="0.2">
      <c r="A25" s="22" t="s">
        <v>391</v>
      </c>
      <c r="B25" s="23" t="s">
        <v>75</v>
      </c>
      <c r="C25" s="20">
        <f>MIN(F25:NS25)</f>
        <v>1</v>
      </c>
      <c r="D25" s="20">
        <f>COUNTIF(U25:NS25, "X")</f>
        <v>20</v>
      </c>
      <c r="E25" s="20">
        <f>COUNT(F25:NS25)</f>
        <v>224</v>
      </c>
      <c r="S25" s="25"/>
      <c r="T25" s="25"/>
      <c r="U25" s="30"/>
      <c r="V25" s="21"/>
      <c r="W25" s="21">
        <v>18</v>
      </c>
      <c r="X25" s="21">
        <v>13</v>
      </c>
      <c r="Y25" s="21">
        <v>9</v>
      </c>
      <c r="Z25" s="21">
        <v>19</v>
      </c>
      <c r="AA25" s="21">
        <v>18</v>
      </c>
      <c r="AB25" s="21">
        <v>14</v>
      </c>
      <c r="AC25" s="21">
        <v>8</v>
      </c>
      <c r="AD25" s="21">
        <v>6</v>
      </c>
      <c r="AE25" s="21">
        <v>3</v>
      </c>
      <c r="AF25" s="21">
        <v>9</v>
      </c>
      <c r="AG25" s="21">
        <v>4</v>
      </c>
      <c r="AH25" s="21">
        <v>4</v>
      </c>
      <c r="AI25" s="21">
        <v>4</v>
      </c>
      <c r="AJ25" s="21">
        <v>8</v>
      </c>
      <c r="AK25" s="21">
        <v>10</v>
      </c>
      <c r="AL25" s="30" t="s">
        <v>364</v>
      </c>
      <c r="AM25" s="21">
        <v>11</v>
      </c>
      <c r="AN25" s="21">
        <v>6</v>
      </c>
      <c r="AO25" s="21">
        <v>10</v>
      </c>
      <c r="AP25" s="21">
        <v>10</v>
      </c>
      <c r="AQ25" s="21">
        <v>8</v>
      </c>
      <c r="AR25" s="21">
        <v>10</v>
      </c>
      <c r="AS25" s="21">
        <v>6</v>
      </c>
      <c r="AT25" s="21">
        <v>4</v>
      </c>
      <c r="AU25" s="21">
        <v>4</v>
      </c>
      <c r="AV25" s="21">
        <v>3</v>
      </c>
      <c r="AW25" s="21">
        <v>3</v>
      </c>
      <c r="AX25" s="21">
        <v>2</v>
      </c>
      <c r="AY25" s="21">
        <v>2</v>
      </c>
      <c r="AZ25" s="21">
        <v>2</v>
      </c>
      <c r="BA25" s="21">
        <v>5</v>
      </c>
      <c r="BB25" s="30" t="s">
        <v>364</v>
      </c>
      <c r="BC25" s="21">
        <v>1</v>
      </c>
      <c r="BD25" s="21">
        <v>1</v>
      </c>
      <c r="BE25" s="21">
        <v>1</v>
      </c>
      <c r="BF25" s="21">
        <v>1</v>
      </c>
      <c r="BG25" s="21">
        <v>1</v>
      </c>
      <c r="BH25" s="21">
        <v>1</v>
      </c>
      <c r="BI25" s="21">
        <v>1</v>
      </c>
      <c r="BJ25" s="21">
        <v>1</v>
      </c>
      <c r="BK25" s="21">
        <v>1</v>
      </c>
      <c r="BL25" s="21">
        <v>1</v>
      </c>
      <c r="BM25" s="21">
        <v>1</v>
      </c>
      <c r="BN25" s="21">
        <v>1</v>
      </c>
      <c r="BO25" s="21">
        <v>2</v>
      </c>
      <c r="BP25" s="21">
        <v>2</v>
      </c>
      <c r="BQ25" s="21">
        <v>8</v>
      </c>
      <c r="BR25" s="30" t="s">
        <v>364</v>
      </c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>
        <v>25</v>
      </c>
      <c r="CF25" s="21">
        <v>23</v>
      </c>
      <c r="CG25" s="21"/>
      <c r="CH25" s="21"/>
      <c r="CI25" s="30" t="s">
        <v>364</v>
      </c>
      <c r="CJ25" s="21"/>
      <c r="CK25" s="21">
        <v>21</v>
      </c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30" t="s">
        <v>364</v>
      </c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30"/>
      <c r="DQ25" s="21"/>
      <c r="DR25" s="21"/>
      <c r="DS25" s="21"/>
      <c r="DT25" s="21"/>
      <c r="DU25" s="21"/>
      <c r="DV25" s="21">
        <v>24</v>
      </c>
      <c r="DW25" s="21">
        <v>16</v>
      </c>
      <c r="DX25" s="21">
        <v>13</v>
      </c>
      <c r="DY25" s="21">
        <v>10</v>
      </c>
      <c r="DZ25" s="21">
        <v>7</v>
      </c>
      <c r="EA25" s="21">
        <v>11</v>
      </c>
      <c r="EB25" s="21">
        <v>11</v>
      </c>
      <c r="EC25" s="21">
        <v>12</v>
      </c>
      <c r="ED25" s="21">
        <v>8</v>
      </c>
      <c r="EE25" s="21">
        <v>3</v>
      </c>
      <c r="EF25" s="30" t="s">
        <v>364</v>
      </c>
      <c r="EG25" s="21">
        <v>1</v>
      </c>
      <c r="EH25" s="21">
        <v>8</v>
      </c>
      <c r="EI25" s="21">
        <v>12</v>
      </c>
      <c r="EJ25" s="21">
        <v>12</v>
      </c>
      <c r="EK25" s="21">
        <v>11</v>
      </c>
      <c r="EL25" s="21">
        <v>8</v>
      </c>
      <c r="EM25" s="21">
        <v>7</v>
      </c>
      <c r="EN25" s="21">
        <v>5</v>
      </c>
      <c r="EO25" s="21">
        <v>4</v>
      </c>
      <c r="EP25" s="21">
        <v>1</v>
      </c>
      <c r="EQ25" s="21">
        <v>9</v>
      </c>
      <c r="ER25" s="21">
        <v>7</v>
      </c>
      <c r="ES25" s="21">
        <v>4</v>
      </c>
      <c r="ET25" s="21">
        <v>7</v>
      </c>
      <c r="EU25" s="21">
        <v>11</v>
      </c>
      <c r="EV25" s="21">
        <v>1</v>
      </c>
      <c r="EW25" s="30" t="s">
        <v>364</v>
      </c>
      <c r="EX25" s="21">
        <v>1</v>
      </c>
      <c r="EY25" s="21">
        <v>1</v>
      </c>
      <c r="EZ25" s="21">
        <v>1</v>
      </c>
      <c r="FA25" s="21">
        <v>1</v>
      </c>
      <c r="FB25" s="21">
        <v>4</v>
      </c>
      <c r="FC25" s="21">
        <v>3</v>
      </c>
      <c r="FD25" s="21">
        <v>3</v>
      </c>
      <c r="FE25" s="21">
        <v>3</v>
      </c>
      <c r="FF25" s="21">
        <v>2</v>
      </c>
      <c r="FG25" s="21">
        <v>2</v>
      </c>
      <c r="FH25" s="21">
        <v>2</v>
      </c>
      <c r="FI25" s="21">
        <v>2</v>
      </c>
      <c r="FJ25" s="21">
        <v>2</v>
      </c>
      <c r="FK25" s="21">
        <v>2</v>
      </c>
      <c r="FL25" s="21">
        <v>1</v>
      </c>
      <c r="FM25" s="30" t="s">
        <v>364</v>
      </c>
      <c r="FN25" s="21">
        <v>1</v>
      </c>
      <c r="FO25" s="21">
        <v>1</v>
      </c>
      <c r="FP25" s="21">
        <v>1</v>
      </c>
      <c r="FQ25" s="21">
        <v>1</v>
      </c>
      <c r="FR25" s="21">
        <v>1</v>
      </c>
      <c r="FS25" s="21">
        <v>3</v>
      </c>
      <c r="FT25" s="21">
        <v>3</v>
      </c>
      <c r="FU25" s="21">
        <v>4</v>
      </c>
      <c r="FV25" s="21">
        <v>3</v>
      </c>
      <c r="FW25" s="21">
        <v>3</v>
      </c>
      <c r="FX25" s="21">
        <v>3</v>
      </c>
      <c r="FY25" s="21">
        <v>1</v>
      </c>
      <c r="FZ25" s="21">
        <v>1</v>
      </c>
      <c r="GA25" s="21">
        <v>1</v>
      </c>
      <c r="GB25" s="21">
        <v>6</v>
      </c>
      <c r="GC25" s="30" t="s">
        <v>364</v>
      </c>
      <c r="GD25" s="21">
        <v>20</v>
      </c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30" t="s">
        <v>364</v>
      </c>
      <c r="GT25" s="21"/>
      <c r="GU25" s="21"/>
      <c r="GV25" s="21"/>
      <c r="GW25" s="21"/>
      <c r="GX25" s="21"/>
      <c r="GY25" s="21"/>
      <c r="GZ25" s="21"/>
      <c r="HA25" s="21"/>
      <c r="HB25" s="21"/>
      <c r="HC25" s="21">
        <v>25</v>
      </c>
      <c r="HD25" s="21"/>
      <c r="HE25" s="21">
        <v>24</v>
      </c>
      <c r="HF25" s="21">
        <v>24</v>
      </c>
      <c r="HG25" s="21">
        <v>19</v>
      </c>
      <c r="HH25" s="21">
        <v>22</v>
      </c>
      <c r="HI25" s="30" t="s">
        <v>364</v>
      </c>
      <c r="HJ25" s="21">
        <v>21</v>
      </c>
      <c r="HK25" s="21">
        <v>10</v>
      </c>
      <c r="HL25" s="21">
        <v>6</v>
      </c>
      <c r="HM25" s="21">
        <v>10</v>
      </c>
      <c r="HN25" s="21">
        <v>9</v>
      </c>
      <c r="HO25" s="21">
        <v>5</v>
      </c>
      <c r="HP25" s="21">
        <v>12</v>
      </c>
      <c r="HQ25" s="21">
        <v>13</v>
      </c>
      <c r="HR25" s="21">
        <v>24</v>
      </c>
      <c r="HS25" s="21">
        <v>21</v>
      </c>
      <c r="HT25" s="21">
        <v>20</v>
      </c>
      <c r="HU25" s="21">
        <v>17</v>
      </c>
      <c r="HV25" s="21">
        <v>22</v>
      </c>
      <c r="HW25" s="21">
        <v>17</v>
      </c>
      <c r="HX25" s="21">
        <v>22</v>
      </c>
      <c r="HY25" s="30" t="s">
        <v>364</v>
      </c>
      <c r="HZ25" s="21">
        <v>11</v>
      </c>
      <c r="IA25" s="21">
        <v>4</v>
      </c>
      <c r="IB25" s="21">
        <v>8</v>
      </c>
      <c r="IC25" s="21">
        <v>10</v>
      </c>
      <c r="ID25" s="21">
        <v>9</v>
      </c>
      <c r="IE25" s="21">
        <v>7</v>
      </c>
      <c r="IF25" s="21">
        <v>7</v>
      </c>
      <c r="IG25" s="21">
        <v>8</v>
      </c>
      <c r="IH25" s="21">
        <v>7</v>
      </c>
      <c r="II25" s="21">
        <v>4</v>
      </c>
      <c r="IJ25" s="21">
        <v>4</v>
      </c>
      <c r="IK25" s="21">
        <v>3</v>
      </c>
      <c r="IL25" s="21">
        <v>3</v>
      </c>
      <c r="IM25" s="21">
        <v>2</v>
      </c>
      <c r="IN25" s="21">
        <v>6</v>
      </c>
      <c r="IO25" s="30" t="s">
        <v>364</v>
      </c>
      <c r="IP25" s="21">
        <v>9</v>
      </c>
      <c r="IQ25" s="21">
        <v>4</v>
      </c>
      <c r="IR25" s="21">
        <v>4</v>
      </c>
      <c r="IS25" s="21">
        <v>3</v>
      </c>
      <c r="IT25" s="21">
        <v>1</v>
      </c>
      <c r="IU25" s="21">
        <v>1</v>
      </c>
      <c r="IV25" s="21">
        <v>6</v>
      </c>
      <c r="IW25" s="21">
        <v>4</v>
      </c>
      <c r="IX25" s="21">
        <v>7</v>
      </c>
      <c r="IY25" s="21">
        <v>12</v>
      </c>
      <c r="IZ25" s="21">
        <v>14</v>
      </c>
      <c r="JA25" s="21">
        <v>20</v>
      </c>
      <c r="JB25" s="21">
        <v>17</v>
      </c>
      <c r="JC25" s="21">
        <v>14</v>
      </c>
      <c r="JD25" s="21">
        <v>20</v>
      </c>
      <c r="JE25" s="30" t="s">
        <v>364</v>
      </c>
      <c r="JF25" s="21"/>
      <c r="JG25" s="21">
        <v>14</v>
      </c>
      <c r="JH25" s="21">
        <v>20</v>
      </c>
      <c r="JI25" s="21">
        <v>21</v>
      </c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30" t="s">
        <v>364</v>
      </c>
      <c r="JU25" s="21">
        <v>20</v>
      </c>
      <c r="JV25" s="21">
        <v>9</v>
      </c>
      <c r="JW25" s="21">
        <v>13</v>
      </c>
      <c r="JX25" s="21">
        <v>17</v>
      </c>
      <c r="JY25" s="21">
        <v>25</v>
      </c>
      <c r="JZ25" s="21">
        <v>24</v>
      </c>
      <c r="KA25" s="21">
        <v>20</v>
      </c>
      <c r="KB25" s="21">
        <v>11</v>
      </c>
      <c r="KC25" s="21">
        <v>8</v>
      </c>
      <c r="KD25" s="21">
        <v>6</v>
      </c>
      <c r="KE25" s="21">
        <v>5</v>
      </c>
      <c r="KF25" s="21">
        <v>7</v>
      </c>
      <c r="KG25" s="21">
        <v>5</v>
      </c>
      <c r="KH25" s="21">
        <v>9</v>
      </c>
      <c r="KI25" s="21">
        <v>16</v>
      </c>
      <c r="KJ25" s="30" t="s">
        <v>364</v>
      </c>
      <c r="KK25" s="21">
        <v>9</v>
      </c>
      <c r="KL25" s="21">
        <v>9</v>
      </c>
      <c r="KM25" s="21">
        <v>11</v>
      </c>
      <c r="KN25" s="21">
        <v>11</v>
      </c>
      <c r="KO25" s="21">
        <v>10</v>
      </c>
      <c r="KP25" s="21">
        <v>10</v>
      </c>
      <c r="KQ25" s="21">
        <v>6</v>
      </c>
      <c r="KR25" s="21">
        <v>3</v>
      </c>
      <c r="KS25" s="21">
        <v>2</v>
      </c>
      <c r="KT25" s="21">
        <v>2</v>
      </c>
      <c r="KU25" s="21">
        <v>2</v>
      </c>
      <c r="KV25" s="21">
        <v>2</v>
      </c>
      <c r="KW25" s="21">
        <v>2</v>
      </c>
      <c r="KX25" s="21">
        <v>4</v>
      </c>
      <c r="KY25" s="21">
        <v>15</v>
      </c>
      <c r="KZ25" s="30" t="s">
        <v>364</v>
      </c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30"/>
      <c r="LP25" s="21">
        <v>7</v>
      </c>
      <c r="LQ25" s="21">
        <v>15</v>
      </c>
      <c r="LR25" s="21">
        <v>10</v>
      </c>
      <c r="LS25" s="21">
        <v>9</v>
      </c>
      <c r="LT25" s="21">
        <v>10</v>
      </c>
      <c r="LU25" s="21">
        <v>13</v>
      </c>
      <c r="LV25" s="21">
        <v>13</v>
      </c>
      <c r="LW25" s="21">
        <v>13</v>
      </c>
      <c r="LX25" s="21">
        <v>11</v>
      </c>
      <c r="LY25" s="21">
        <v>11</v>
      </c>
      <c r="LZ25" s="21">
        <v>16</v>
      </c>
      <c r="MA25" s="21">
        <v>13</v>
      </c>
      <c r="MB25" s="21">
        <v>13</v>
      </c>
      <c r="MC25" s="21">
        <v>16</v>
      </c>
      <c r="MD25" s="21">
        <v>9</v>
      </c>
      <c r="ME25" s="30" t="s">
        <v>364</v>
      </c>
      <c r="MF25" s="21"/>
      <c r="MG25" s="21"/>
      <c r="MH25" s="21"/>
      <c r="MI25" s="21"/>
      <c r="MJ25" s="21"/>
      <c r="MK25" s="21"/>
      <c r="ML25" s="21"/>
      <c r="MM25" s="21"/>
      <c r="MN25" s="30"/>
      <c r="MO25" s="21">
        <v>18</v>
      </c>
      <c r="MP25" s="21">
        <v>20</v>
      </c>
      <c r="MQ25" s="21">
        <v>18</v>
      </c>
      <c r="MR25" s="21">
        <v>15</v>
      </c>
      <c r="MS25" s="21">
        <v>7</v>
      </c>
      <c r="MT25" s="21">
        <v>4</v>
      </c>
      <c r="MU25" s="21">
        <v>4</v>
      </c>
      <c r="MV25" s="21">
        <v>3</v>
      </c>
      <c r="MW25" s="21">
        <v>9</v>
      </c>
      <c r="MX25" s="21">
        <v>8</v>
      </c>
      <c r="MY25" s="21">
        <v>17</v>
      </c>
      <c r="MZ25" s="21"/>
      <c r="NA25" s="21"/>
      <c r="NB25" s="21">
        <v>24</v>
      </c>
      <c r="NC25" s="30" t="s">
        <v>364</v>
      </c>
      <c r="ND25" s="21">
        <v>16</v>
      </c>
      <c r="NE25" s="21">
        <v>23</v>
      </c>
      <c r="NF25" s="21"/>
      <c r="NG25" s="21"/>
      <c r="NH25" s="21"/>
      <c r="NI25" s="21"/>
      <c r="NJ25" s="21"/>
      <c r="NK25" s="21">
        <v>22</v>
      </c>
      <c r="NL25" s="21"/>
      <c r="NM25" s="21">
        <v>21</v>
      </c>
      <c r="NN25" s="21">
        <v>16</v>
      </c>
      <c r="NO25" s="21">
        <v>22</v>
      </c>
      <c r="NP25" s="21">
        <v>25</v>
      </c>
      <c r="NQ25" s="21">
        <v>18</v>
      </c>
      <c r="NR25" s="21">
        <v>24</v>
      </c>
      <c r="NS25" s="30" t="s">
        <v>364</v>
      </c>
    </row>
    <row r="26" spans="1:383" ht="15" customHeight="1" x14ac:dyDescent="0.2">
      <c r="A26" s="22" t="s">
        <v>233</v>
      </c>
      <c r="B26" s="23" t="s">
        <v>44</v>
      </c>
      <c r="C26" s="20">
        <f>MIN(F26:NS26)</f>
        <v>3</v>
      </c>
      <c r="D26" s="20">
        <f>COUNTIF(U26:NS26, "X")</f>
        <v>8</v>
      </c>
      <c r="E26" s="20">
        <f>COUNT(F26:NS26)</f>
        <v>33</v>
      </c>
      <c r="S26" s="25"/>
      <c r="T26" s="25"/>
      <c r="U26" s="30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30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0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30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30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30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>
        <v>22</v>
      </c>
      <c r="DP26" s="30" t="s">
        <v>364</v>
      </c>
      <c r="DQ26" s="21">
        <v>12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30" t="s">
        <v>364</v>
      </c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30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30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30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30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30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30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30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30"/>
      <c r="JF26" s="21"/>
      <c r="JG26" s="21"/>
      <c r="JH26" s="21"/>
      <c r="JI26" s="21"/>
      <c r="JJ26" s="21">
        <v>22</v>
      </c>
      <c r="JK26" s="21">
        <v>18</v>
      </c>
      <c r="JL26" s="21">
        <v>19</v>
      </c>
      <c r="JM26" s="21"/>
      <c r="JN26" s="21"/>
      <c r="JO26" s="21">
        <v>25</v>
      </c>
      <c r="JP26" s="21">
        <v>19</v>
      </c>
      <c r="JQ26" s="21">
        <v>18</v>
      </c>
      <c r="JR26" s="21">
        <v>20</v>
      </c>
      <c r="JS26" s="21">
        <v>9</v>
      </c>
      <c r="JT26" s="30" t="s">
        <v>364</v>
      </c>
      <c r="JU26" s="21">
        <v>5</v>
      </c>
      <c r="JV26" s="21">
        <v>3</v>
      </c>
      <c r="JW26" s="21">
        <v>5</v>
      </c>
      <c r="JX26" s="21">
        <v>9</v>
      </c>
      <c r="JY26" s="21">
        <v>10</v>
      </c>
      <c r="JZ26" s="21">
        <v>8</v>
      </c>
      <c r="KA26" s="21">
        <v>6</v>
      </c>
      <c r="KB26" s="21">
        <v>4</v>
      </c>
      <c r="KC26" s="21">
        <v>4</v>
      </c>
      <c r="KD26" s="21">
        <v>9</v>
      </c>
      <c r="KE26" s="21">
        <v>17</v>
      </c>
      <c r="KF26" s="21">
        <v>13</v>
      </c>
      <c r="KG26" s="21">
        <v>12</v>
      </c>
      <c r="KH26" s="21">
        <v>14</v>
      </c>
      <c r="KI26" s="21">
        <v>10</v>
      </c>
      <c r="KJ26" s="30" t="s">
        <v>364</v>
      </c>
      <c r="KK26" s="21">
        <v>6</v>
      </c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30" t="s">
        <v>364</v>
      </c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30"/>
      <c r="LP26" s="21"/>
      <c r="LQ26" s="21"/>
      <c r="LR26" s="21"/>
      <c r="LS26" s="21"/>
      <c r="LT26" s="21"/>
      <c r="LU26" s="21"/>
      <c r="LV26" s="21"/>
      <c r="LW26" s="21">
        <v>23</v>
      </c>
      <c r="LX26" s="21">
        <v>22</v>
      </c>
      <c r="LY26" s="21">
        <v>21</v>
      </c>
      <c r="LZ26" s="21"/>
      <c r="MA26" s="21"/>
      <c r="MB26" s="21"/>
      <c r="MC26" s="21">
        <v>20</v>
      </c>
      <c r="MD26" s="21">
        <v>15</v>
      </c>
      <c r="ME26" s="30" t="s">
        <v>364</v>
      </c>
      <c r="MF26" s="21"/>
      <c r="MG26" s="21"/>
      <c r="MH26" s="21"/>
      <c r="MI26" s="21"/>
      <c r="MJ26" s="21"/>
      <c r="MK26" s="21"/>
      <c r="ML26" s="21"/>
      <c r="MM26" s="21"/>
      <c r="MN26" s="30"/>
      <c r="MO26" s="21">
        <v>11</v>
      </c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30" t="s">
        <v>364</v>
      </c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>
        <v>25</v>
      </c>
      <c r="NS26" s="30" t="s">
        <v>364</v>
      </c>
    </row>
    <row r="27" spans="1:383" x14ac:dyDescent="0.2">
      <c r="A27" s="22" t="s">
        <v>299</v>
      </c>
      <c r="B27" s="23" t="s">
        <v>51</v>
      </c>
      <c r="C27" s="20">
        <f>MIN(F27:NS27)</f>
        <v>7</v>
      </c>
      <c r="D27" s="20">
        <f>COUNTIF(U27:NS27, "X")</f>
        <v>2</v>
      </c>
      <c r="E27" s="20">
        <f>COUNT(F27:NS27)</f>
        <v>15</v>
      </c>
      <c r="S27" s="25"/>
      <c r="T27" s="25"/>
      <c r="U27" s="30"/>
      <c r="AL27" s="30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0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30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3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30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30"/>
      <c r="DQ27" s="21" t="s">
        <v>431</v>
      </c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30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30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30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30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30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30"/>
      <c r="HJ27" s="21"/>
      <c r="HK27" s="21">
        <v>20</v>
      </c>
      <c r="HL27" s="21">
        <v>19</v>
      </c>
      <c r="HM27" s="21">
        <v>14</v>
      </c>
      <c r="HN27" s="21">
        <v>12</v>
      </c>
      <c r="HO27" s="21">
        <v>7</v>
      </c>
      <c r="HP27" s="21">
        <v>25</v>
      </c>
      <c r="HQ27" s="21"/>
      <c r="HR27" s="21"/>
      <c r="HS27" s="21"/>
      <c r="HT27" s="21"/>
      <c r="HU27" s="21"/>
      <c r="HV27" s="21"/>
      <c r="HW27" s="21"/>
      <c r="HX27" s="21"/>
      <c r="HY27" s="30" t="s">
        <v>364</v>
      </c>
      <c r="HZ27" s="21"/>
      <c r="IA27" s="21"/>
      <c r="IB27" s="21"/>
      <c r="IC27" s="21"/>
      <c r="ID27" s="21"/>
      <c r="IE27" s="21"/>
      <c r="IF27" s="21">
        <v>23</v>
      </c>
      <c r="IG27" s="21">
        <v>20</v>
      </c>
      <c r="IH27" s="21">
        <v>16</v>
      </c>
      <c r="II27" s="21">
        <v>19</v>
      </c>
      <c r="IJ27" s="21">
        <v>17</v>
      </c>
      <c r="IK27" s="21">
        <v>15</v>
      </c>
      <c r="IL27" s="21">
        <v>14</v>
      </c>
      <c r="IM27" s="21">
        <v>13</v>
      </c>
      <c r="IN27" s="21">
        <v>12</v>
      </c>
      <c r="IO27" s="30" t="s">
        <v>364</v>
      </c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30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30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30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30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30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30"/>
      <c r="MF27" s="21"/>
      <c r="MG27" s="21"/>
      <c r="MH27" s="21"/>
      <c r="MI27" s="21"/>
      <c r="MJ27" s="21"/>
      <c r="MK27" s="21"/>
      <c r="ML27" s="21"/>
      <c r="MM27" s="21"/>
      <c r="MN27" s="30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30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30"/>
    </row>
    <row r="28" spans="1:383" ht="15" customHeight="1" x14ac:dyDescent="0.2">
      <c r="A28" s="22" t="s">
        <v>288</v>
      </c>
      <c r="B28" s="23" t="s">
        <v>289</v>
      </c>
      <c r="C28" s="20">
        <f>MIN(F28:NS28)</f>
        <v>6</v>
      </c>
      <c r="D28" s="20">
        <f>COUNTIF(U28:NS28, "X")</f>
        <v>3</v>
      </c>
      <c r="E28" s="20">
        <f>COUNT(F28:NS28)</f>
        <v>32</v>
      </c>
      <c r="S28" s="25"/>
      <c r="T28" s="25"/>
      <c r="U28" s="30"/>
      <c r="AL28" s="30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0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30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30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30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30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30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30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30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30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30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>
        <v>24</v>
      </c>
      <c r="HE28" s="21">
        <v>20</v>
      </c>
      <c r="HF28" s="21">
        <v>15</v>
      </c>
      <c r="HG28" s="21">
        <v>16</v>
      </c>
      <c r="HH28" s="21">
        <v>20</v>
      </c>
      <c r="HI28" s="30"/>
      <c r="HJ28" s="21"/>
      <c r="HK28" s="21">
        <v>23</v>
      </c>
      <c r="HL28" s="21">
        <v>23</v>
      </c>
      <c r="HM28" s="21">
        <v>21</v>
      </c>
      <c r="HN28" s="21">
        <v>20</v>
      </c>
      <c r="HO28" s="21">
        <v>20</v>
      </c>
      <c r="HP28" s="21">
        <v>19</v>
      </c>
      <c r="HQ28" s="21">
        <v>19</v>
      </c>
      <c r="HR28" s="21">
        <v>18</v>
      </c>
      <c r="HS28" s="21"/>
      <c r="HT28" s="21"/>
      <c r="HU28" s="21"/>
      <c r="HV28" s="21"/>
      <c r="HW28" s="21"/>
      <c r="HX28" s="21"/>
      <c r="HY28" s="30" t="s">
        <v>364</v>
      </c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30"/>
      <c r="IP28" s="21">
        <v>8</v>
      </c>
      <c r="IQ28" s="21">
        <v>17</v>
      </c>
      <c r="IR28" s="21">
        <v>16</v>
      </c>
      <c r="IS28" s="21">
        <v>13</v>
      </c>
      <c r="IT28" s="21">
        <v>12</v>
      </c>
      <c r="IU28" s="21">
        <v>13</v>
      </c>
      <c r="IV28" s="21">
        <v>12</v>
      </c>
      <c r="IW28" s="21">
        <v>9</v>
      </c>
      <c r="IX28" s="21">
        <v>9</v>
      </c>
      <c r="IY28" s="21">
        <v>7</v>
      </c>
      <c r="IZ28" s="21">
        <v>6</v>
      </c>
      <c r="JA28" s="21">
        <v>7</v>
      </c>
      <c r="JB28" s="21">
        <v>7</v>
      </c>
      <c r="JC28" s="21">
        <v>7</v>
      </c>
      <c r="JD28" s="21">
        <v>12</v>
      </c>
      <c r="JE28" s="30" t="s">
        <v>364</v>
      </c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30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30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30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30"/>
      <c r="LP28" s="21"/>
      <c r="LQ28" s="21"/>
      <c r="LR28" s="21"/>
      <c r="LS28" s="21"/>
      <c r="LT28" s="21"/>
      <c r="LU28" s="21">
        <v>20</v>
      </c>
      <c r="LV28" s="21">
        <v>18</v>
      </c>
      <c r="LW28" s="21">
        <v>21</v>
      </c>
      <c r="LX28" s="21">
        <v>19</v>
      </c>
      <c r="LY28" s="21"/>
      <c r="LZ28" s="21"/>
      <c r="MA28" s="21"/>
      <c r="MB28" s="21"/>
      <c r="MC28" s="21"/>
      <c r="MD28" s="21"/>
      <c r="ME28" s="30" t="s">
        <v>364</v>
      </c>
      <c r="MF28" s="21"/>
      <c r="MG28" s="21"/>
      <c r="MH28" s="21"/>
      <c r="MI28" s="21"/>
      <c r="MJ28" s="21"/>
      <c r="MK28" s="21"/>
      <c r="ML28" s="21"/>
      <c r="MM28" s="21"/>
      <c r="MN28" s="30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30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30"/>
    </row>
    <row r="29" spans="1:383" x14ac:dyDescent="0.2">
      <c r="A29" s="22" t="s">
        <v>188</v>
      </c>
      <c r="B29" s="23" t="s">
        <v>51</v>
      </c>
      <c r="C29" s="20">
        <f>MIN(F29:NS29)</f>
        <v>2</v>
      </c>
      <c r="D29" s="20">
        <f>COUNTIF(U29:NS29, "X")</f>
        <v>7</v>
      </c>
      <c r="E29" s="20">
        <f>COUNT(F29:NS29)</f>
        <v>39</v>
      </c>
      <c r="S29" s="25"/>
      <c r="T29" s="25"/>
      <c r="U29" s="30"/>
      <c r="AL29" s="30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0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>
        <v>23</v>
      </c>
      <c r="BO29" s="21">
        <v>17</v>
      </c>
      <c r="BP29" s="21">
        <v>23</v>
      </c>
      <c r="BQ29" s="21"/>
      <c r="BR29" s="30" t="s">
        <v>364</v>
      </c>
      <c r="BS29" s="21" t="s">
        <v>11</v>
      </c>
      <c r="BT29" s="21" t="s">
        <v>11</v>
      </c>
      <c r="BU29" s="21">
        <v>20</v>
      </c>
      <c r="BV29" s="21">
        <v>25</v>
      </c>
      <c r="BW29" s="21">
        <v>25</v>
      </c>
      <c r="BX29" s="21">
        <v>23</v>
      </c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30" t="s">
        <v>364</v>
      </c>
      <c r="CJ29" s="21"/>
      <c r="CK29" s="21"/>
      <c r="CL29" s="21">
        <v>20</v>
      </c>
      <c r="CM29" s="21">
        <v>15</v>
      </c>
      <c r="CN29" s="21">
        <v>11</v>
      </c>
      <c r="CO29" s="21">
        <v>11</v>
      </c>
      <c r="CP29" s="21">
        <v>7</v>
      </c>
      <c r="CQ29" s="21">
        <v>5</v>
      </c>
      <c r="CR29" s="21">
        <v>2</v>
      </c>
      <c r="CS29" s="21">
        <v>6</v>
      </c>
      <c r="CT29" s="21">
        <v>5</v>
      </c>
      <c r="CU29" s="21">
        <v>8</v>
      </c>
      <c r="CV29" s="21">
        <v>8</v>
      </c>
      <c r="CW29" s="21">
        <v>6</v>
      </c>
      <c r="CX29" s="21">
        <v>9</v>
      </c>
      <c r="CY29" s="21">
        <v>5</v>
      </c>
      <c r="CZ29" s="30" t="s">
        <v>364</v>
      </c>
      <c r="DA29" s="21">
        <v>8</v>
      </c>
      <c r="DB29" s="21">
        <v>9</v>
      </c>
      <c r="DC29" s="21">
        <v>7</v>
      </c>
      <c r="DD29" s="21">
        <v>6</v>
      </c>
      <c r="DE29" s="21">
        <v>6</v>
      </c>
      <c r="DF29" s="21">
        <v>5</v>
      </c>
      <c r="DG29" s="21">
        <v>4</v>
      </c>
      <c r="DH29" s="21">
        <v>3</v>
      </c>
      <c r="DI29" s="21">
        <v>6</v>
      </c>
      <c r="DJ29" s="21">
        <v>6</v>
      </c>
      <c r="DK29" s="21">
        <v>10</v>
      </c>
      <c r="DL29" s="21">
        <v>8</v>
      </c>
      <c r="DM29" s="21">
        <v>11</v>
      </c>
      <c r="DN29" s="21">
        <v>21</v>
      </c>
      <c r="DO29" s="21">
        <v>23</v>
      </c>
      <c r="DP29" s="30" t="s">
        <v>364</v>
      </c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30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>
        <v>25</v>
      </c>
      <c r="EU29" s="21"/>
      <c r="EV29" s="21"/>
      <c r="EW29" s="30" t="s">
        <v>364</v>
      </c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30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30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30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30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30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30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30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30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30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30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30"/>
      <c r="LP29" s="21"/>
      <c r="LQ29" s="21"/>
      <c r="LR29" s="21"/>
      <c r="LS29" s="21"/>
      <c r="LT29" s="21"/>
      <c r="LU29" s="21"/>
      <c r="LV29" s="21"/>
      <c r="LW29" s="21"/>
      <c r="LX29" s="21"/>
      <c r="LY29" s="21">
        <v>24</v>
      </c>
      <c r="LZ29" s="21"/>
      <c r="MA29" s="21"/>
      <c r="MB29" s="21"/>
      <c r="MC29" s="21"/>
      <c r="MD29" s="21"/>
      <c r="ME29" s="30" t="s">
        <v>364</v>
      </c>
      <c r="MF29" s="21">
        <v>8</v>
      </c>
      <c r="MG29" s="21"/>
      <c r="MH29" s="21"/>
      <c r="MI29" s="21"/>
      <c r="MJ29" s="21"/>
      <c r="MK29" s="21"/>
      <c r="ML29" s="21"/>
      <c r="MM29" s="21"/>
      <c r="MN29" s="30" t="s">
        <v>364</v>
      </c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30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30"/>
    </row>
    <row r="30" spans="1:383" ht="15" customHeight="1" x14ac:dyDescent="0.2">
      <c r="A30" s="22" t="s">
        <v>225</v>
      </c>
      <c r="B30" s="23" t="s">
        <v>410</v>
      </c>
      <c r="C30" s="20">
        <f>MIN(F30:NS30)</f>
        <v>19</v>
      </c>
      <c r="D30" s="20">
        <f>COUNTIF(U30:NS30, "X")</f>
        <v>1</v>
      </c>
      <c r="E30" s="20">
        <f>COUNT(F30:NS30)</f>
        <v>1</v>
      </c>
      <c r="S30" s="25"/>
      <c r="T30" s="25"/>
      <c r="U30" s="30"/>
      <c r="AL30" s="30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0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30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30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30"/>
      <c r="DA30" s="21"/>
      <c r="DB30" s="21"/>
      <c r="DC30" s="21">
        <v>19</v>
      </c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30" t="s">
        <v>364</v>
      </c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30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30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30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30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30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30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30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30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30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30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30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30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30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30"/>
      <c r="MF30" s="21"/>
      <c r="MG30" s="21"/>
      <c r="MH30" s="21"/>
      <c r="MI30" s="21"/>
      <c r="MJ30" s="21"/>
      <c r="MK30" s="21"/>
      <c r="ML30" s="21"/>
      <c r="MM30" s="21"/>
      <c r="MN30" s="30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30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30"/>
    </row>
    <row r="31" spans="1:383" x14ac:dyDescent="0.2">
      <c r="A31" s="22" t="s">
        <v>328</v>
      </c>
      <c r="B31" s="23" t="s">
        <v>51</v>
      </c>
      <c r="C31" s="20">
        <f>MIN(F31:NS31)</f>
        <v>6</v>
      </c>
      <c r="D31" s="20">
        <f>COUNTIF(U31:NS31, "X")</f>
        <v>2</v>
      </c>
      <c r="E31" s="20">
        <f>COUNT(F31:NS31)</f>
        <v>9</v>
      </c>
      <c r="S31" s="25"/>
      <c r="T31" s="25"/>
      <c r="U31" s="30"/>
      <c r="AL31" s="30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0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30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30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30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30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30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30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30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30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30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30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30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30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30"/>
      <c r="JF31" s="21"/>
      <c r="JG31" s="21"/>
      <c r="JH31" s="21"/>
      <c r="JI31" s="21"/>
      <c r="JJ31" s="21"/>
      <c r="JK31" s="21"/>
      <c r="JL31" s="21">
        <v>21</v>
      </c>
      <c r="JM31" s="21">
        <v>15</v>
      </c>
      <c r="JN31" s="21">
        <v>12</v>
      </c>
      <c r="JO31" s="21">
        <v>13</v>
      </c>
      <c r="JP31" s="21">
        <v>14</v>
      </c>
      <c r="JQ31" s="21">
        <v>19</v>
      </c>
      <c r="JR31" s="21">
        <v>13</v>
      </c>
      <c r="JS31" s="21">
        <v>6</v>
      </c>
      <c r="JT31" s="30" t="s">
        <v>364</v>
      </c>
      <c r="JU31" s="21">
        <v>14</v>
      </c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30" t="s">
        <v>364</v>
      </c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30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30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30"/>
      <c r="MF31" s="21"/>
      <c r="MG31" s="21"/>
      <c r="MH31" s="21"/>
      <c r="MI31" s="21"/>
      <c r="MJ31" s="21"/>
      <c r="MK31" s="21"/>
      <c r="ML31" s="21"/>
      <c r="MM31" s="21"/>
      <c r="MN31" s="30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30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30"/>
    </row>
    <row r="32" spans="1:383" x14ac:dyDescent="0.2">
      <c r="A32" s="22" t="s">
        <v>305</v>
      </c>
      <c r="B32" s="23" t="s">
        <v>410</v>
      </c>
      <c r="C32" s="20">
        <f>MIN(F32:NS32)</f>
        <v>21</v>
      </c>
      <c r="D32" s="20">
        <f>COUNTIF(U32:NS32, "X")</f>
        <v>1</v>
      </c>
      <c r="E32" s="20">
        <f>COUNT(F32:NS32)</f>
        <v>1</v>
      </c>
      <c r="S32" s="25"/>
      <c r="T32" s="25"/>
      <c r="U32" s="30"/>
      <c r="AL32" s="30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0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30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30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30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30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30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30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30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30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30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30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30"/>
      <c r="HZ32" s="21">
        <v>21</v>
      </c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30" t="s">
        <v>364</v>
      </c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30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30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30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30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30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30"/>
      <c r="MF32" s="21"/>
      <c r="MG32" s="21"/>
      <c r="MH32" s="21"/>
      <c r="MI32" s="21"/>
      <c r="MJ32" s="21"/>
      <c r="MK32" s="21"/>
      <c r="ML32" s="21"/>
      <c r="MM32" s="21"/>
      <c r="MN32" s="30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30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30"/>
    </row>
    <row r="33" spans="1:383" x14ac:dyDescent="0.2">
      <c r="A33" s="22" t="s">
        <v>136</v>
      </c>
      <c r="B33" s="23" t="s">
        <v>44</v>
      </c>
      <c r="C33" s="20">
        <f>MIN(F33:NS33)</f>
        <v>1</v>
      </c>
      <c r="D33" s="20">
        <f>COUNTIF(U33:NS33, "X")</f>
        <v>21</v>
      </c>
      <c r="E33" s="20">
        <f>COUNT(F33:NS33)</f>
        <v>237</v>
      </c>
      <c r="S33" s="25"/>
      <c r="T33" s="25"/>
      <c r="U33" s="30"/>
      <c r="AF33" s="21">
        <v>22</v>
      </c>
      <c r="AL33" s="30" t="s">
        <v>364</v>
      </c>
      <c r="AM33" s="21">
        <v>23</v>
      </c>
      <c r="AN33" s="21">
        <v>25</v>
      </c>
      <c r="AO33" s="21"/>
      <c r="AP33" s="21">
        <v>21</v>
      </c>
      <c r="AQ33" s="21"/>
      <c r="AR33" s="21"/>
      <c r="AS33" s="21"/>
      <c r="AT33" s="21">
        <v>22</v>
      </c>
      <c r="AU33" s="21"/>
      <c r="AV33" s="21"/>
      <c r="AW33" s="21"/>
      <c r="AX33" s="21"/>
      <c r="AY33" s="21"/>
      <c r="AZ33" s="21"/>
      <c r="BA33" s="21">
        <v>23</v>
      </c>
      <c r="BB33" s="30" t="s">
        <v>364</v>
      </c>
      <c r="BC33" s="21">
        <v>19</v>
      </c>
      <c r="BD33" s="21">
        <v>12</v>
      </c>
      <c r="BE33" s="21">
        <v>9</v>
      </c>
      <c r="BF33" s="21">
        <v>9</v>
      </c>
      <c r="BG33" s="21">
        <v>10</v>
      </c>
      <c r="BH33" s="21">
        <v>8</v>
      </c>
      <c r="BI33" s="21">
        <v>12</v>
      </c>
      <c r="BJ33" s="21">
        <v>10</v>
      </c>
      <c r="BK33" s="21">
        <v>8</v>
      </c>
      <c r="BL33" s="21">
        <v>12</v>
      </c>
      <c r="BM33" s="21">
        <v>11</v>
      </c>
      <c r="BN33" s="21">
        <v>10</v>
      </c>
      <c r="BO33" s="21">
        <v>10</v>
      </c>
      <c r="BP33" s="21">
        <v>11</v>
      </c>
      <c r="BQ33" s="21">
        <v>7</v>
      </c>
      <c r="BR33" s="30" t="s">
        <v>364</v>
      </c>
      <c r="BS33" s="21">
        <v>14</v>
      </c>
      <c r="BT33" s="21">
        <v>14</v>
      </c>
      <c r="BU33" s="21">
        <v>10</v>
      </c>
      <c r="BV33" s="21">
        <v>10</v>
      </c>
      <c r="BW33" s="21">
        <v>8</v>
      </c>
      <c r="BX33" s="21">
        <v>7</v>
      </c>
      <c r="BY33" s="21">
        <v>6</v>
      </c>
      <c r="BZ33" s="21">
        <v>2</v>
      </c>
      <c r="CA33" s="21">
        <v>1</v>
      </c>
      <c r="CB33" s="21">
        <v>3</v>
      </c>
      <c r="CC33" s="21">
        <v>3</v>
      </c>
      <c r="CD33" s="21">
        <v>8</v>
      </c>
      <c r="CE33" s="21">
        <v>4</v>
      </c>
      <c r="CF33" s="21">
        <v>4</v>
      </c>
      <c r="CG33" s="21">
        <v>5</v>
      </c>
      <c r="CH33" s="21">
        <v>4</v>
      </c>
      <c r="CI33" s="30" t="s">
        <v>364</v>
      </c>
      <c r="CJ33" s="21">
        <v>11</v>
      </c>
      <c r="CK33" s="21">
        <v>10</v>
      </c>
      <c r="CL33" s="21">
        <v>8</v>
      </c>
      <c r="CM33" s="21">
        <v>6</v>
      </c>
      <c r="CN33" s="21">
        <v>4</v>
      </c>
      <c r="CO33" s="21">
        <v>4</v>
      </c>
      <c r="CP33" s="21">
        <v>4</v>
      </c>
      <c r="CQ33" s="21">
        <v>9</v>
      </c>
      <c r="CR33" s="21">
        <v>7</v>
      </c>
      <c r="CS33" s="21">
        <v>5</v>
      </c>
      <c r="CT33" s="21">
        <v>4</v>
      </c>
      <c r="CU33" s="21">
        <v>4</v>
      </c>
      <c r="CV33" s="21">
        <v>3</v>
      </c>
      <c r="CW33" s="21">
        <v>2</v>
      </c>
      <c r="CX33" s="21">
        <v>2</v>
      </c>
      <c r="CY33" s="21">
        <v>6</v>
      </c>
      <c r="CZ33" s="30" t="s">
        <v>364</v>
      </c>
      <c r="DA33" s="21">
        <v>5</v>
      </c>
      <c r="DB33" s="21">
        <v>4</v>
      </c>
      <c r="DC33" s="21">
        <v>4</v>
      </c>
      <c r="DD33" s="21">
        <v>4</v>
      </c>
      <c r="DE33" s="21">
        <v>4</v>
      </c>
      <c r="DF33" s="21">
        <v>4</v>
      </c>
      <c r="DG33" s="21">
        <v>8</v>
      </c>
      <c r="DH33" s="21">
        <v>12</v>
      </c>
      <c r="DI33" s="21">
        <v>10</v>
      </c>
      <c r="DJ33" s="21">
        <v>10</v>
      </c>
      <c r="DK33" s="21">
        <v>9</v>
      </c>
      <c r="DL33" s="21">
        <v>7</v>
      </c>
      <c r="DM33" s="21">
        <v>5</v>
      </c>
      <c r="DN33" s="21">
        <v>4</v>
      </c>
      <c r="DO33" s="21">
        <v>4</v>
      </c>
      <c r="DP33" s="30" t="s">
        <v>364</v>
      </c>
      <c r="DQ33" s="21">
        <v>3</v>
      </c>
      <c r="DR33" s="21">
        <v>3</v>
      </c>
      <c r="DS33" s="21">
        <v>2</v>
      </c>
      <c r="DT33" s="21">
        <v>2</v>
      </c>
      <c r="DU33" s="21">
        <v>2</v>
      </c>
      <c r="DV33" s="21">
        <v>3</v>
      </c>
      <c r="DW33" s="21">
        <v>2</v>
      </c>
      <c r="DX33" s="21">
        <v>2</v>
      </c>
      <c r="DY33" s="21">
        <v>2</v>
      </c>
      <c r="DZ33" s="21">
        <v>1</v>
      </c>
      <c r="EA33" s="21">
        <v>1</v>
      </c>
      <c r="EB33" s="21">
        <v>3</v>
      </c>
      <c r="EC33" s="21">
        <v>3</v>
      </c>
      <c r="ED33" s="21">
        <v>6</v>
      </c>
      <c r="EE33" s="21">
        <v>1</v>
      </c>
      <c r="EF33" s="30" t="s">
        <v>364</v>
      </c>
      <c r="EG33" s="21">
        <v>2</v>
      </c>
      <c r="EH33" s="21">
        <v>1</v>
      </c>
      <c r="EI33" s="21">
        <v>1</v>
      </c>
      <c r="EJ33" s="21">
        <v>4</v>
      </c>
      <c r="EK33" s="21">
        <v>4</v>
      </c>
      <c r="EL33" s="21">
        <v>4</v>
      </c>
      <c r="EM33" s="21">
        <v>3</v>
      </c>
      <c r="EN33" s="21">
        <v>3</v>
      </c>
      <c r="EO33" s="21">
        <v>3</v>
      </c>
      <c r="EP33" s="21">
        <v>2</v>
      </c>
      <c r="EQ33" s="21">
        <v>1</v>
      </c>
      <c r="ER33" s="21">
        <v>1</v>
      </c>
      <c r="ES33" s="21">
        <v>1</v>
      </c>
      <c r="ET33" s="21">
        <v>1</v>
      </c>
      <c r="EU33" s="21">
        <v>3</v>
      </c>
      <c r="EV33" s="21">
        <v>2</v>
      </c>
      <c r="EW33" s="30" t="s">
        <v>364</v>
      </c>
      <c r="EX33" s="21">
        <v>15</v>
      </c>
      <c r="EY33" s="21">
        <v>10</v>
      </c>
      <c r="EZ33" s="21">
        <v>8</v>
      </c>
      <c r="FA33" s="21">
        <v>7</v>
      </c>
      <c r="FB33" s="21">
        <v>8</v>
      </c>
      <c r="FC33" s="21">
        <v>5</v>
      </c>
      <c r="FD33" s="21">
        <v>9</v>
      </c>
      <c r="FE33" s="21">
        <v>9</v>
      </c>
      <c r="FF33" s="21">
        <v>16</v>
      </c>
      <c r="FG33" s="21">
        <v>20</v>
      </c>
      <c r="FH33" s="21"/>
      <c r="FI33" s="21">
        <v>23</v>
      </c>
      <c r="FJ33" s="21">
        <v>21</v>
      </c>
      <c r="FK33" s="21">
        <v>25</v>
      </c>
      <c r="FL33" s="21"/>
      <c r="FM33" s="30" t="s">
        <v>364</v>
      </c>
      <c r="FN33" s="21">
        <v>25</v>
      </c>
      <c r="FO33" s="21">
        <v>13</v>
      </c>
      <c r="FP33" s="21">
        <v>17</v>
      </c>
      <c r="FQ33" s="21">
        <v>13</v>
      </c>
      <c r="FR33" s="21">
        <v>11</v>
      </c>
      <c r="FS33" s="21">
        <v>9</v>
      </c>
      <c r="FT33" s="21">
        <v>13</v>
      </c>
      <c r="FU33" s="21">
        <v>20</v>
      </c>
      <c r="FV33" s="21">
        <v>18</v>
      </c>
      <c r="FW33" s="21"/>
      <c r="FX33" s="21"/>
      <c r="FY33" s="21"/>
      <c r="FZ33" s="21"/>
      <c r="GA33" s="21"/>
      <c r="GB33" s="21"/>
      <c r="GC33" s="30" t="s">
        <v>364</v>
      </c>
      <c r="GD33" s="21"/>
      <c r="GE33" s="21">
        <v>23</v>
      </c>
      <c r="GF33" s="21">
        <v>20</v>
      </c>
      <c r="GG33" s="21">
        <v>18</v>
      </c>
      <c r="GH33" s="21">
        <v>17</v>
      </c>
      <c r="GI33" s="21">
        <v>17</v>
      </c>
      <c r="GJ33" s="21">
        <v>10</v>
      </c>
      <c r="GK33" s="21">
        <v>9</v>
      </c>
      <c r="GL33" s="21">
        <v>6</v>
      </c>
      <c r="GM33" s="21">
        <v>5</v>
      </c>
      <c r="GN33" s="21">
        <v>3</v>
      </c>
      <c r="GO33" s="21">
        <v>8</v>
      </c>
      <c r="GP33" s="21">
        <v>7</v>
      </c>
      <c r="GQ33" s="21">
        <v>9</v>
      </c>
      <c r="GR33" s="21">
        <v>8</v>
      </c>
      <c r="GS33" s="30" t="s">
        <v>364</v>
      </c>
      <c r="GT33" s="21">
        <v>4</v>
      </c>
      <c r="GU33" s="21">
        <v>3</v>
      </c>
      <c r="GV33" s="21">
        <v>2</v>
      </c>
      <c r="GW33" s="21">
        <v>6</v>
      </c>
      <c r="GX33" s="21">
        <v>6</v>
      </c>
      <c r="GY33" s="21">
        <v>6</v>
      </c>
      <c r="GZ33" s="21">
        <v>5</v>
      </c>
      <c r="HA33" s="21">
        <v>4</v>
      </c>
      <c r="HB33" s="21">
        <v>7</v>
      </c>
      <c r="HC33" s="21">
        <v>6</v>
      </c>
      <c r="HD33" s="21">
        <v>6</v>
      </c>
      <c r="HE33" s="21">
        <v>2</v>
      </c>
      <c r="HF33" s="21">
        <v>2</v>
      </c>
      <c r="HG33" s="21">
        <v>2</v>
      </c>
      <c r="HH33" s="21">
        <v>8</v>
      </c>
      <c r="HI33" s="30" t="s">
        <v>364</v>
      </c>
      <c r="HJ33" s="21">
        <v>5</v>
      </c>
      <c r="HK33" s="21">
        <v>6</v>
      </c>
      <c r="HL33" s="21">
        <v>10</v>
      </c>
      <c r="HM33" s="21">
        <v>22</v>
      </c>
      <c r="HN33" s="21">
        <v>25</v>
      </c>
      <c r="HO33" s="21">
        <v>22</v>
      </c>
      <c r="HP33" s="21">
        <v>21</v>
      </c>
      <c r="HQ33" s="21">
        <v>16</v>
      </c>
      <c r="HR33" s="21">
        <v>14</v>
      </c>
      <c r="HS33" s="21">
        <v>10</v>
      </c>
      <c r="HT33" s="21">
        <v>6</v>
      </c>
      <c r="HU33" s="21">
        <v>2</v>
      </c>
      <c r="HV33" s="21">
        <v>2</v>
      </c>
      <c r="HW33" s="21">
        <v>2</v>
      </c>
      <c r="HX33" s="21">
        <v>1</v>
      </c>
      <c r="HY33" s="30" t="s">
        <v>364</v>
      </c>
      <c r="HZ33" s="21">
        <v>1</v>
      </c>
      <c r="IA33" s="21">
        <v>1</v>
      </c>
      <c r="IB33" s="21">
        <v>1</v>
      </c>
      <c r="IC33" s="21">
        <v>7</v>
      </c>
      <c r="ID33" s="21">
        <v>6</v>
      </c>
      <c r="IE33" s="21">
        <v>8</v>
      </c>
      <c r="IF33" s="21">
        <v>6</v>
      </c>
      <c r="IG33" s="21">
        <v>6</v>
      </c>
      <c r="IH33" s="21">
        <v>3</v>
      </c>
      <c r="II33" s="21">
        <v>9</v>
      </c>
      <c r="IJ33" s="21">
        <v>7</v>
      </c>
      <c r="IK33" s="21">
        <v>7</v>
      </c>
      <c r="IL33" s="21">
        <v>7</v>
      </c>
      <c r="IM33" s="21">
        <v>7</v>
      </c>
      <c r="IN33" s="21">
        <v>4</v>
      </c>
      <c r="IO33" s="30" t="s">
        <v>364</v>
      </c>
      <c r="IP33" s="21">
        <v>2</v>
      </c>
      <c r="IQ33" s="21">
        <v>2</v>
      </c>
      <c r="IR33" s="21">
        <v>2</v>
      </c>
      <c r="IS33" s="21">
        <v>2</v>
      </c>
      <c r="IT33" s="21">
        <v>15</v>
      </c>
      <c r="IU33" s="21">
        <v>18</v>
      </c>
      <c r="IV33" s="21">
        <v>25</v>
      </c>
      <c r="IW33" s="21"/>
      <c r="IX33" s="21"/>
      <c r="IY33" s="21"/>
      <c r="IZ33" s="21"/>
      <c r="JA33" s="21"/>
      <c r="JB33" s="21"/>
      <c r="JC33" s="21"/>
      <c r="JD33" s="21"/>
      <c r="JE33" s="30" t="s">
        <v>364</v>
      </c>
      <c r="JF33" s="21">
        <v>5</v>
      </c>
      <c r="JG33" s="21">
        <v>4</v>
      </c>
      <c r="JH33" s="21">
        <v>3</v>
      </c>
      <c r="JI33" s="21">
        <v>3</v>
      </c>
      <c r="JJ33" s="21">
        <v>9</v>
      </c>
      <c r="JK33" s="21">
        <v>9</v>
      </c>
      <c r="JL33" s="21">
        <v>8</v>
      </c>
      <c r="JM33" s="21">
        <v>14</v>
      </c>
      <c r="JN33" s="21">
        <v>11</v>
      </c>
      <c r="JO33" s="21">
        <v>19</v>
      </c>
      <c r="JP33" s="21">
        <v>16</v>
      </c>
      <c r="JQ33" s="21">
        <v>13</v>
      </c>
      <c r="JR33" s="21">
        <v>15</v>
      </c>
      <c r="JS33" s="21">
        <v>5</v>
      </c>
      <c r="JT33" s="30" t="s">
        <v>364</v>
      </c>
      <c r="JU33" s="21">
        <v>1</v>
      </c>
      <c r="JV33" s="21">
        <v>1</v>
      </c>
      <c r="JW33" s="21">
        <v>1</v>
      </c>
      <c r="JX33" s="21">
        <v>1</v>
      </c>
      <c r="JY33" s="21">
        <v>3</v>
      </c>
      <c r="JZ33" s="21">
        <v>3</v>
      </c>
      <c r="KA33" s="21">
        <v>5</v>
      </c>
      <c r="KB33" s="21">
        <v>16</v>
      </c>
      <c r="KC33" s="21">
        <v>14</v>
      </c>
      <c r="KD33" s="21">
        <v>11</v>
      </c>
      <c r="KE33" s="21">
        <v>8</v>
      </c>
      <c r="KF33" s="21">
        <v>18</v>
      </c>
      <c r="KG33" s="21">
        <v>23</v>
      </c>
      <c r="KH33" s="21"/>
      <c r="KI33" s="21"/>
      <c r="KJ33" s="30" t="s">
        <v>364</v>
      </c>
      <c r="KK33" s="21"/>
      <c r="KL33" s="21">
        <v>21</v>
      </c>
      <c r="KM33" s="21">
        <v>21</v>
      </c>
      <c r="KN33" s="21">
        <v>23</v>
      </c>
      <c r="KO33" s="21">
        <v>23</v>
      </c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30" t="s">
        <v>364</v>
      </c>
      <c r="LA33" s="21"/>
      <c r="LB33" s="21"/>
      <c r="LC33" s="21">
        <v>19</v>
      </c>
      <c r="LD33" s="21"/>
      <c r="LE33" s="21"/>
      <c r="LF33" s="21">
        <v>24</v>
      </c>
      <c r="LG33" s="21"/>
      <c r="LH33" s="21">
        <v>19</v>
      </c>
      <c r="LI33" s="21">
        <v>23</v>
      </c>
      <c r="LJ33" s="21">
        <v>19</v>
      </c>
      <c r="LK33" s="21">
        <v>11</v>
      </c>
      <c r="LL33" s="21">
        <v>13</v>
      </c>
      <c r="LM33" s="21">
        <v>7</v>
      </c>
      <c r="LN33" s="21">
        <v>14</v>
      </c>
      <c r="LO33" s="30" t="s">
        <v>364</v>
      </c>
      <c r="LP33" s="21">
        <v>4</v>
      </c>
      <c r="LQ33" s="21">
        <v>3</v>
      </c>
      <c r="LR33" s="21">
        <v>14</v>
      </c>
      <c r="LS33" s="21">
        <v>25</v>
      </c>
      <c r="LT33" s="21">
        <v>20</v>
      </c>
      <c r="LU33" s="21">
        <v>15</v>
      </c>
      <c r="LV33" s="21">
        <v>22</v>
      </c>
      <c r="LW33" s="21"/>
      <c r="LX33" s="21"/>
      <c r="LY33" s="21"/>
      <c r="LZ33" s="21"/>
      <c r="MA33" s="21"/>
      <c r="MB33" s="21"/>
      <c r="MC33" s="21"/>
      <c r="MD33" s="21"/>
      <c r="ME33" s="30" t="s">
        <v>364</v>
      </c>
      <c r="MF33" s="21"/>
      <c r="MG33" s="21"/>
      <c r="MH33" s="21"/>
      <c r="MI33" s="21"/>
      <c r="MJ33" s="21"/>
      <c r="MK33" s="21"/>
      <c r="ML33" s="21"/>
      <c r="MM33" s="21"/>
      <c r="MN33" s="30"/>
      <c r="MO33" s="21"/>
      <c r="MP33" s="21">
        <v>21</v>
      </c>
      <c r="MQ33" s="21">
        <v>21</v>
      </c>
      <c r="MR33" s="21">
        <v>20</v>
      </c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30" t="s">
        <v>364</v>
      </c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30"/>
    </row>
    <row r="34" spans="1:383" x14ac:dyDescent="0.2">
      <c r="A34" s="22" t="s">
        <v>34</v>
      </c>
      <c r="B34" s="23" t="s">
        <v>92</v>
      </c>
      <c r="C34" s="20">
        <f>MIN(F34:NS34)</f>
        <v>10</v>
      </c>
      <c r="D34" s="20">
        <f>COUNTIF(U34:NS34, "X")</f>
        <v>4</v>
      </c>
      <c r="E34" s="20">
        <f>COUNT(F34:NS34)</f>
        <v>19</v>
      </c>
      <c r="F34" s="25">
        <v>21</v>
      </c>
      <c r="G34" s="25">
        <v>24</v>
      </c>
      <c r="H34" s="25">
        <v>22</v>
      </c>
      <c r="I34" s="25">
        <v>22</v>
      </c>
      <c r="S34" s="25"/>
      <c r="T34" s="25"/>
      <c r="U34" s="30" t="s">
        <v>364</v>
      </c>
      <c r="AL34" s="30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0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30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30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30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30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30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30"/>
      <c r="EX34" s="21"/>
      <c r="EY34" s="21"/>
      <c r="EZ34" s="21"/>
      <c r="FA34" s="21"/>
      <c r="FB34" s="21"/>
      <c r="FC34" s="21">
        <v>25</v>
      </c>
      <c r="FD34" s="21">
        <v>23</v>
      </c>
      <c r="FE34" s="21"/>
      <c r="FF34" s="21"/>
      <c r="FG34" s="21"/>
      <c r="FH34" s="21"/>
      <c r="FI34" s="21"/>
      <c r="FJ34" s="21"/>
      <c r="FK34" s="21"/>
      <c r="FL34" s="21"/>
      <c r="FM34" s="30" t="s">
        <v>364</v>
      </c>
      <c r="FN34" s="21"/>
      <c r="FO34" s="21"/>
      <c r="FP34" s="21"/>
      <c r="FQ34" s="21"/>
      <c r="FR34" s="21">
        <v>24</v>
      </c>
      <c r="FS34" s="21">
        <v>18</v>
      </c>
      <c r="FT34" s="21">
        <v>14</v>
      </c>
      <c r="FU34" s="21">
        <v>11</v>
      </c>
      <c r="FV34" s="21">
        <v>10</v>
      </c>
      <c r="FW34" s="21">
        <v>14</v>
      </c>
      <c r="FX34" s="21">
        <v>13</v>
      </c>
      <c r="FY34" s="21">
        <v>18</v>
      </c>
      <c r="FZ34" s="21">
        <v>23</v>
      </c>
      <c r="GA34" s="21">
        <v>24</v>
      </c>
      <c r="GB34" s="21">
        <v>22</v>
      </c>
      <c r="GC34" s="30" t="s">
        <v>364</v>
      </c>
      <c r="GD34" s="21">
        <v>14</v>
      </c>
      <c r="GE34" s="21">
        <v>17</v>
      </c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30" t="s">
        <v>364</v>
      </c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30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30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30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30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30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30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30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30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30"/>
      <c r="MF34" s="21"/>
      <c r="MG34" s="21"/>
      <c r="MH34" s="21"/>
      <c r="MI34" s="21"/>
      <c r="MJ34" s="21"/>
      <c r="MK34" s="21"/>
      <c r="ML34" s="21"/>
      <c r="MM34" s="21"/>
      <c r="MN34" s="30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30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30"/>
    </row>
    <row r="35" spans="1:383" x14ac:dyDescent="0.2">
      <c r="A35" s="22" t="s">
        <v>36</v>
      </c>
      <c r="B35" s="23" t="s">
        <v>52</v>
      </c>
      <c r="C35" s="20">
        <f>MIN(F35:NS35)</f>
        <v>20</v>
      </c>
      <c r="D35" s="20">
        <f>COUNTIF(U35:NS35, "X")</f>
        <v>3</v>
      </c>
      <c r="E35" s="20">
        <f>COUNT(F35:NS35)</f>
        <v>6</v>
      </c>
      <c r="F35" s="25">
        <v>23</v>
      </c>
      <c r="G35" s="25">
        <v>25</v>
      </c>
      <c r="S35" s="25"/>
      <c r="T35" s="25"/>
      <c r="U35" s="30" t="s">
        <v>364</v>
      </c>
      <c r="AL35" s="30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0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30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30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30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30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30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30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30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30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30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30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30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30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30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30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30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30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30"/>
      <c r="LP35" s="21">
        <v>23</v>
      </c>
      <c r="LQ35" s="21">
        <v>20</v>
      </c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30" t="s">
        <v>364</v>
      </c>
      <c r="MF35" s="21"/>
      <c r="MG35" s="21"/>
      <c r="MH35" s="21"/>
      <c r="MI35" s="21"/>
      <c r="MJ35" s="21"/>
      <c r="MK35" s="21"/>
      <c r="ML35" s="21"/>
      <c r="MM35" s="21"/>
      <c r="MN35" s="30"/>
      <c r="MO35" s="21"/>
      <c r="MP35" s="21"/>
      <c r="MQ35" s="21"/>
      <c r="MR35" s="21"/>
      <c r="MS35" s="21"/>
      <c r="MT35" s="21"/>
      <c r="MU35" s="21"/>
      <c r="MV35" s="21">
        <v>23</v>
      </c>
      <c r="MW35" s="21">
        <v>22</v>
      </c>
      <c r="MX35" s="21"/>
      <c r="MY35" s="21"/>
      <c r="MZ35" s="21"/>
      <c r="NA35" s="21"/>
      <c r="NB35" s="21"/>
      <c r="NC35" s="30" t="s">
        <v>364</v>
      </c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30"/>
    </row>
    <row r="36" spans="1:383" x14ac:dyDescent="0.2">
      <c r="A36" s="22" t="s">
        <v>123</v>
      </c>
      <c r="B36" s="23" t="s">
        <v>50</v>
      </c>
      <c r="C36" s="20">
        <f>MIN(F36:NS36)</f>
        <v>1</v>
      </c>
      <c r="D36" s="20">
        <f>COUNTIF(U36:NS36, "X")</f>
        <v>19</v>
      </c>
      <c r="E36" s="20">
        <f>COUNT(F36:NS36)</f>
        <v>185</v>
      </c>
      <c r="S36" s="25"/>
      <c r="T36" s="25"/>
      <c r="U36" s="30"/>
      <c r="V36" s="21"/>
      <c r="W36" s="21"/>
      <c r="X36" s="21"/>
      <c r="Y36" s="21">
        <v>22</v>
      </c>
      <c r="Z36" s="21"/>
      <c r="AA36" s="21"/>
      <c r="AB36" s="21"/>
      <c r="AC36" s="21"/>
      <c r="AD36" s="21"/>
      <c r="AE36" s="21"/>
      <c r="AF36" s="21"/>
      <c r="AG36" s="21"/>
      <c r="AH36" s="21">
        <v>17</v>
      </c>
      <c r="AI36" s="21"/>
      <c r="AL36" s="30" t="s">
        <v>364</v>
      </c>
      <c r="AM36" s="21">
        <v>23</v>
      </c>
      <c r="AN36" s="21">
        <v>23</v>
      </c>
      <c r="AO36" s="21"/>
      <c r="AP36" s="21"/>
      <c r="AQ36" s="21"/>
      <c r="AR36" s="21"/>
      <c r="AS36" s="21"/>
      <c r="AT36" s="21">
        <v>20</v>
      </c>
      <c r="AU36" s="21"/>
      <c r="AV36" s="21"/>
      <c r="AW36" s="21"/>
      <c r="AX36" s="21"/>
      <c r="AY36" s="21"/>
      <c r="AZ36" s="21"/>
      <c r="BA36" s="21"/>
      <c r="BB36" s="30" t="s">
        <v>364</v>
      </c>
      <c r="BC36" s="21"/>
      <c r="BD36" s="21"/>
      <c r="BE36" s="21"/>
      <c r="BF36" s="21"/>
      <c r="BG36" s="21"/>
      <c r="BH36" s="21"/>
      <c r="BI36" s="21"/>
      <c r="BJ36" s="21"/>
      <c r="BK36" s="21">
        <v>19</v>
      </c>
      <c r="BL36" s="21"/>
      <c r="BM36" s="21">
        <v>22</v>
      </c>
      <c r="BN36" s="21"/>
      <c r="BO36" s="21"/>
      <c r="BP36" s="21"/>
      <c r="BQ36" s="21"/>
      <c r="BR36" s="30" t="s">
        <v>364</v>
      </c>
      <c r="BS36" s="21">
        <v>9</v>
      </c>
      <c r="BT36" s="21">
        <v>7</v>
      </c>
      <c r="BU36" s="21">
        <v>14</v>
      </c>
      <c r="BV36" s="21">
        <v>16</v>
      </c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30" t="s">
        <v>364</v>
      </c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30"/>
      <c r="DA36" s="21"/>
      <c r="DB36" s="21">
        <v>25</v>
      </c>
      <c r="DC36" s="21">
        <v>17</v>
      </c>
      <c r="DD36" s="21">
        <v>13</v>
      </c>
      <c r="DE36" s="21">
        <v>13</v>
      </c>
      <c r="DF36" s="21">
        <v>13</v>
      </c>
      <c r="DG36" s="21">
        <v>10</v>
      </c>
      <c r="DH36" s="21">
        <v>9</v>
      </c>
      <c r="DI36" s="21">
        <v>7</v>
      </c>
      <c r="DJ36" s="21">
        <v>5</v>
      </c>
      <c r="DK36" s="21">
        <v>3</v>
      </c>
      <c r="DL36" s="21">
        <v>9</v>
      </c>
      <c r="DM36" s="21">
        <v>9</v>
      </c>
      <c r="DN36" s="21">
        <v>13</v>
      </c>
      <c r="DO36" s="21">
        <v>11</v>
      </c>
      <c r="DP36" s="30" t="s">
        <v>364</v>
      </c>
      <c r="DQ36" s="21">
        <v>24</v>
      </c>
      <c r="DR36" s="21">
        <v>15</v>
      </c>
      <c r="DS36" s="21">
        <v>11</v>
      </c>
      <c r="DT36" s="21">
        <v>10</v>
      </c>
      <c r="DU36" s="21">
        <v>9</v>
      </c>
      <c r="DV36" s="21">
        <v>12</v>
      </c>
      <c r="DW36" s="21">
        <v>15</v>
      </c>
      <c r="DX36" s="21">
        <v>15</v>
      </c>
      <c r="DY36" s="21">
        <v>12</v>
      </c>
      <c r="DZ36" s="21">
        <v>10</v>
      </c>
      <c r="EA36" s="21">
        <v>10</v>
      </c>
      <c r="EB36" s="21">
        <v>9</v>
      </c>
      <c r="EC36" s="21">
        <v>9</v>
      </c>
      <c r="ED36" s="21">
        <v>7</v>
      </c>
      <c r="EE36" s="21">
        <v>11</v>
      </c>
      <c r="EF36" s="30" t="s">
        <v>364</v>
      </c>
      <c r="EG36" s="21">
        <v>5</v>
      </c>
      <c r="EH36" s="21">
        <v>4</v>
      </c>
      <c r="EI36" s="21">
        <v>10</v>
      </c>
      <c r="EJ36" s="21">
        <v>9</v>
      </c>
      <c r="EK36" s="21">
        <v>5</v>
      </c>
      <c r="EL36" s="21">
        <v>6</v>
      </c>
      <c r="EM36" s="21">
        <v>5</v>
      </c>
      <c r="EN36" s="21">
        <v>9</v>
      </c>
      <c r="EO36" s="21">
        <v>12</v>
      </c>
      <c r="EP36" s="21">
        <v>10</v>
      </c>
      <c r="EQ36" s="21">
        <v>7</v>
      </c>
      <c r="ER36" s="21">
        <v>8</v>
      </c>
      <c r="ES36" s="21">
        <v>10</v>
      </c>
      <c r="ET36" s="21">
        <v>9</v>
      </c>
      <c r="EU36" s="21">
        <v>6</v>
      </c>
      <c r="EV36" s="21">
        <v>5</v>
      </c>
      <c r="EW36" s="30" t="s">
        <v>364</v>
      </c>
      <c r="EX36" s="21">
        <v>2</v>
      </c>
      <c r="EY36" s="21">
        <v>3</v>
      </c>
      <c r="EZ36" s="21">
        <v>9</v>
      </c>
      <c r="FA36" s="21">
        <v>8</v>
      </c>
      <c r="FB36" s="21">
        <v>9</v>
      </c>
      <c r="FC36" s="21">
        <v>7</v>
      </c>
      <c r="FD36" s="21">
        <v>11</v>
      </c>
      <c r="FE36" s="21">
        <v>15</v>
      </c>
      <c r="FF36" s="21">
        <v>15</v>
      </c>
      <c r="FG36" s="21">
        <v>18</v>
      </c>
      <c r="FH36" s="21">
        <v>20</v>
      </c>
      <c r="FI36" s="21"/>
      <c r="FJ36" s="21"/>
      <c r="FK36" s="21"/>
      <c r="FL36" s="21"/>
      <c r="FM36" s="30" t="s">
        <v>364</v>
      </c>
      <c r="FN36" s="21"/>
      <c r="FO36" s="21">
        <v>21</v>
      </c>
      <c r="FP36" s="21">
        <v>15</v>
      </c>
      <c r="FQ36" s="21">
        <v>18</v>
      </c>
      <c r="FR36" s="21">
        <v>20</v>
      </c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30" t="s">
        <v>364</v>
      </c>
      <c r="GD36" s="21">
        <v>24</v>
      </c>
      <c r="GE36" s="21">
        <v>12</v>
      </c>
      <c r="GF36" s="21">
        <v>13</v>
      </c>
      <c r="GG36" s="21">
        <v>10</v>
      </c>
      <c r="GH36" s="21">
        <v>10</v>
      </c>
      <c r="GI36" s="21">
        <v>9</v>
      </c>
      <c r="GJ36" s="21">
        <v>8</v>
      </c>
      <c r="GK36" s="21">
        <v>8</v>
      </c>
      <c r="GL36" s="21">
        <v>3</v>
      </c>
      <c r="GM36" s="21">
        <v>3</v>
      </c>
      <c r="GN36" s="21">
        <v>5</v>
      </c>
      <c r="GO36" s="21">
        <v>3</v>
      </c>
      <c r="GP36" s="21">
        <v>6</v>
      </c>
      <c r="GQ36" s="21">
        <v>7</v>
      </c>
      <c r="GR36" s="21">
        <v>7</v>
      </c>
      <c r="GS36" s="30" t="s">
        <v>364</v>
      </c>
      <c r="GT36" s="21">
        <v>2</v>
      </c>
      <c r="GU36" s="21">
        <v>1</v>
      </c>
      <c r="GV36" s="21">
        <v>4</v>
      </c>
      <c r="GW36" s="21">
        <v>3</v>
      </c>
      <c r="GX36" s="21">
        <v>3</v>
      </c>
      <c r="GY36" s="21">
        <v>3</v>
      </c>
      <c r="GZ36" s="21">
        <v>6</v>
      </c>
      <c r="HA36" s="21">
        <v>19</v>
      </c>
      <c r="HB36" s="21">
        <v>20</v>
      </c>
      <c r="HC36" s="21">
        <v>15</v>
      </c>
      <c r="HD36" s="21">
        <v>20</v>
      </c>
      <c r="HE36" s="21">
        <v>17</v>
      </c>
      <c r="HF36" s="21">
        <v>18</v>
      </c>
      <c r="HG36" s="21"/>
      <c r="HH36" s="21"/>
      <c r="HI36" s="30" t="s">
        <v>364</v>
      </c>
      <c r="HJ36" s="21"/>
      <c r="HK36" s="21"/>
      <c r="HL36" s="21"/>
      <c r="HM36" s="21"/>
      <c r="HN36" s="21">
        <v>22</v>
      </c>
      <c r="HO36" s="21">
        <v>19</v>
      </c>
      <c r="HP36" s="21">
        <v>17</v>
      </c>
      <c r="HQ36" s="21">
        <v>23</v>
      </c>
      <c r="HR36" s="21"/>
      <c r="HS36" s="21"/>
      <c r="HT36" s="21"/>
      <c r="HU36" s="21"/>
      <c r="HV36" s="21"/>
      <c r="HW36" s="21"/>
      <c r="HX36" s="21"/>
      <c r="HY36" s="30" t="s">
        <v>364</v>
      </c>
      <c r="HZ36" s="21"/>
      <c r="IA36" s="21">
        <v>24</v>
      </c>
      <c r="IB36" s="21">
        <v>19</v>
      </c>
      <c r="IC36" s="21">
        <v>15</v>
      </c>
      <c r="ID36" s="21">
        <v>13</v>
      </c>
      <c r="IE36" s="21">
        <v>12</v>
      </c>
      <c r="IF36" s="21">
        <v>13</v>
      </c>
      <c r="IG36" s="21">
        <v>13</v>
      </c>
      <c r="IH36" s="21">
        <v>14</v>
      </c>
      <c r="II36" s="21">
        <v>23</v>
      </c>
      <c r="IJ36" s="21"/>
      <c r="IK36" s="21"/>
      <c r="IL36" s="21"/>
      <c r="IM36" s="21"/>
      <c r="IN36" s="21"/>
      <c r="IO36" s="30" t="s">
        <v>364</v>
      </c>
      <c r="IP36" s="21">
        <v>3</v>
      </c>
      <c r="IQ36" s="21">
        <v>1</v>
      </c>
      <c r="IR36" s="21">
        <v>1</v>
      </c>
      <c r="IS36" s="21">
        <v>4</v>
      </c>
      <c r="IT36" s="21">
        <v>2</v>
      </c>
      <c r="IU36" s="21">
        <v>2</v>
      </c>
      <c r="IV36" s="21">
        <v>1</v>
      </c>
      <c r="IW36" s="21">
        <v>1</v>
      </c>
      <c r="IX36" s="21">
        <v>4</v>
      </c>
      <c r="IY36" s="21">
        <v>6</v>
      </c>
      <c r="IZ36" s="21">
        <v>11</v>
      </c>
      <c r="JA36" s="21">
        <v>8</v>
      </c>
      <c r="JB36" s="21">
        <v>8</v>
      </c>
      <c r="JC36" s="21">
        <v>6</v>
      </c>
      <c r="JD36" s="21">
        <v>2</v>
      </c>
      <c r="JE36" s="30" t="s">
        <v>364</v>
      </c>
      <c r="JF36" s="21">
        <v>1</v>
      </c>
      <c r="JG36" s="21">
        <v>1</v>
      </c>
      <c r="JH36" s="21">
        <v>1</v>
      </c>
      <c r="JI36" s="21">
        <v>1</v>
      </c>
      <c r="JJ36" s="21">
        <v>1</v>
      </c>
      <c r="JK36" s="21">
        <v>3</v>
      </c>
      <c r="JL36" s="21">
        <v>3</v>
      </c>
      <c r="JM36" s="21">
        <v>2</v>
      </c>
      <c r="JN36" s="21">
        <v>2</v>
      </c>
      <c r="JO36" s="21">
        <v>1</v>
      </c>
      <c r="JP36" s="21">
        <v>1</v>
      </c>
      <c r="JQ36" s="21">
        <v>1</v>
      </c>
      <c r="JR36" s="21">
        <v>1</v>
      </c>
      <c r="JS36" s="21">
        <v>3</v>
      </c>
      <c r="JT36" s="30" t="s">
        <v>364</v>
      </c>
      <c r="JU36" s="21">
        <v>18</v>
      </c>
      <c r="JV36" s="21">
        <v>17</v>
      </c>
      <c r="JW36" s="21"/>
      <c r="JX36" s="21">
        <v>24</v>
      </c>
      <c r="JY36" s="21"/>
      <c r="JZ36" s="21"/>
      <c r="KA36" s="21"/>
      <c r="KB36" s="21">
        <v>20</v>
      </c>
      <c r="KC36" s="21">
        <v>16</v>
      </c>
      <c r="KD36" s="21">
        <v>22</v>
      </c>
      <c r="KE36" s="21">
        <v>20</v>
      </c>
      <c r="KF36" s="21">
        <v>23</v>
      </c>
      <c r="KG36" s="21">
        <v>24</v>
      </c>
      <c r="KH36" s="21"/>
      <c r="KI36" s="21">
        <v>3</v>
      </c>
      <c r="KJ36" s="30" t="s">
        <v>364</v>
      </c>
      <c r="KK36" s="21">
        <v>2</v>
      </c>
      <c r="KL36" s="21">
        <v>2</v>
      </c>
      <c r="KM36" s="21">
        <v>4</v>
      </c>
      <c r="KN36" s="21">
        <v>3</v>
      </c>
      <c r="KO36" s="21">
        <v>3</v>
      </c>
      <c r="KP36" s="21">
        <v>2</v>
      </c>
      <c r="KQ36" s="21">
        <v>2</v>
      </c>
      <c r="KR36" s="21">
        <v>8</v>
      </c>
      <c r="KS36" s="21">
        <v>5</v>
      </c>
      <c r="KT36" s="21">
        <v>9</v>
      </c>
      <c r="KU36" s="21">
        <v>14</v>
      </c>
      <c r="KV36" s="21">
        <v>10</v>
      </c>
      <c r="KW36" s="21">
        <v>9</v>
      </c>
      <c r="KX36" s="21">
        <v>9</v>
      </c>
      <c r="KY36" s="21">
        <v>5</v>
      </c>
      <c r="KZ36" s="30" t="s">
        <v>364</v>
      </c>
      <c r="LA36" s="21">
        <v>3</v>
      </c>
      <c r="LB36" s="21">
        <v>5</v>
      </c>
      <c r="LC36" s="21">
        <v>3</v>
      </c>
      <c r="LD36" s="21">
        <v>3</v>
      </c>
      <c r="LE36" s="21">
        <v>3</v>
      </c>
      <c r="LF36" s="21">
        <v>2</v>
      </c>
      <c r="LG36" s="21">
        <v>2</v>
      </c>
      <c r="LH36" s="21">
        <v>2</v>
      </c>
      <c r="LI36" s="21">
        <v>1</v>
      </c>
      <c r="LJ36" s="21">
        <v>4</v>
      </c>
      <c r="LK36" s="21">
        <v>4</v>
      </c>
      <c r="LL36" s="21">
        <v>3</v>
      </c>
      <c r="LM36" s="21">
        <v>3</v>
      </c>
      <c r="LN36" s="21">
        <v>4</v>
      </c>
      <c r="LO36" s="30" t="s">
        <v>364</v>
      </c>
      <c r="LP36" s="21">
        <v>17</v>
      </c>
      <c r="LQ36" s="21">
        <v>17</v>
      </c>
      <c r="LR36" s="21">
        <v>24</v>
      </c>
      <c r="LS36" s="21">
        <v>23</v>
      </c>
      <c r="LT36" s="21"/>
      <c r="LU36" s="21"/>
      <c r="LV36" s="21"/>
      <c r="LW36" s="21"/>
      <c r="LX36" s="21"/>
      <c r="LY36" s="21"/>
      <c r="LZ36" s="21">
        <v>25</v>
      </c>
      <c r="MA36" s="21"/>
      <c r="MB36" s="21"/>
      <c r="MC36" s="21"/>
      <c r="MD36" s="21"/>
      <c r="ME36" s="30" t="s">
        <v>364</v>
      </c>
      <c r="MF36" s="21"/>
      <c r="MG36" s="21"/>
      <c r="MH36" s="21"/>
      <c r="MI36" s="21"/>
      <c r="MJ36" s="21"/>
      <c r="MK36" s="21"/>
      <c r="ML36" s="21"/>
      <c r="MM36" s="21"/>
      <c r="MN36" s="30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30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30"/>
    </row>
    <row r="37" spans="1:383" x14ac:dyDescent="0.2">
      <c r="A37" s="22" t="s">
        <v>221</v>
      </c>
      <c r="B37" s="23" t="s">
        <v>277</v>
      </c>
      <c r="C37" s="20">
        <f>MIN(F37:NS37)</f>
        <v>13</v>
      </c>
      <c r="D37" s="20">
        <f>COUNTIF(U37:NS37, "X")</f>
        <v>4</v>
      </c>
      <c r="E37" s="20">
        <f>COUNT(F37:NS37)</f>
        <v>17</v>
      </c>
      <c r="S37" s="25"/>
      <c r="T37" s="25"/>
      <c r="U37" s="30"/>
      <c r="AL37" s="30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0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30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30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>
        <v>24</v>
      </c>
      <c r="CW37" s="21">
        <v>21</v>
      </c>
      <c r="CX37" s="21">
        <v>20</v>
      </c>
      <c r="CY37" s="21">
        <v>20</v>
      </c>
      <c r="CZ37" s="30" t="s">
        <v>364</v>
      </c>
      <c r="DA37" s="21">
        <v>22</v>
      </c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30" t="s">
        <v>364</v>
      </c>
      <c r="DQ37" s="21"/>
      <c r="DR37" s="21"/>
      <c r="DS37" s="21">
        <v>23</v>
      </c>
      <c r="DT37" s="21">
        <v>19</v>
      </c>
      <c r="DU37" s="21"/>
      <c r="DV37" s="21"/>
      <c r="DW37" s="21">
        <v>25</v>
      </c>
      <c r="DX37" s="21">
        <v>19</v>
      </c>
      <c r="DY37" s="21">
        <v>18</v>
      </c>
      <c r="DZ37" s="21">
        <v>16</v>
      </c>
      <c r="EA37" s="21">
        <v>21</v>
      </c>
      <c r="EB37" s="21">
        <v>15</v>
      </c>
      <c r="EC37" s="21">
        <v>15</v>
      </c>
      <c r="ED37" s="21">
        <v>14</v>
      </c>
      <c r="EE37" s="21">
        <v>22</v>
      </c>
      <c r="EF37" s="30" t="s">
        <v>364</v>
      </c>
      <c r="EG37" s="21">
        <v>13</v>
      </c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30" t="s">
        <v>364</v>
      </c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30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30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30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30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30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30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30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30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30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30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30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30"/>
      <c r="MF37" s="21"/>
      <c r="MG37" s="21"/>
      <c r="MH37" s="21"/>
      <c r="MI37" s="21"/>
      <c r="MJ37" s="21"/>
      <c r="MK37" s="21"/>
      <c r="ML37" s="21"/>
      <c r="MM37" s="21"/>
      <c r="MN37" s="30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30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30"/>
    </row>
    <row r="38" spans="1:383" ht="15" customHeight="1" x14ac:dyDescent="0.2">
      <c r="A38" s="22" t="s">
        <v>236</v>
      </c>
      <c r="B38" s="23" t="s">
        <v>447</v>
      </c>
      <c r="C38" s="20">
        <f>MIN(F38:NS38)</f>
        <v>11</v>
      </c>
      <c r="D38" s="20">
        <f>COUNTIF(U38:NS38, "X")</f>
        <v>1</v>
      </c>
      <c r="E38" s="20">
        <f>COUNT(F38:NS38)</f>
        <v>4</v>
      </c>
      <c r="S38" s="25"/>
      <c r="T38" s="25"/>
      <c r="U38" s="30"/>
      <c r="AL38" s="30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0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30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30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30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30"/>
      <c r="DQ38" s="21"/>
      <c r="DR38" s="21"/>
      <c r="DS38" s="21">
        <v>20</v>
      </c>
      <c r="DT38" s="21">
        <v>15</v>
      </c>
      <c r="DU38" s="21">
        <v>12</v>
      </c>
      <c r="DV38" s="21">
        <v>11</v>
      </c>
      <c r="DW38" s="21"/>
      <c r="DX38" s="21"/>
      <c r="DY38" s="21"/>
      <c r="DZ38" s="21"/>
      <c r="EA38" s="21"/>
      <c r="EB38" s="21"/>
      <c r="EC38" s="21"/>
      <c r="ED38" s="21"/>
      <c r="EE38" s="21"/>
      <c r="EF38" s="30" t="s">
        <v>364</v>
      </c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30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30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30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30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30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30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30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30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30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30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30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30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30"/>
      <c r="MF38" s="21"/>
      <c r="MG38" s="21"/>
      <c r="MH38" s="21"/>
      <c r="MI38" s="21"/>
      <c r="MJ38" s="21"/>
      <c r="MK38" s="21"/>
      <c r="ML38" s="21"/>
      <c r="MM38" s="21"/>
      <c r="MN38" s="30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30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30"/>
    </row>
    <row r="39" spans="1:383" x14ac:dyDescent="0.2">
      <c r="A39" s="22" t="s">
        <v>178</v>
      </c>
      <c r="B39" s="23" t="s">
        <v>106</v>
      </c>
      <c r="C39" s="20">
        <f>MIN(F39:NS39)</f>
        <v>1</v>
      </c>
      <c r="D39" s="20">
        <f>COUNTIF(U39:NS39, "X")</f>
        <v>7</v>
      </c>
      <c r="E39" s="20">
        <f>COUNT(F39:NS39)</f>
        <v>54</v>
      </c>
      <c r="S39" s="25"/>
      <c r="T39" s="25"/>
      <c r="U39" s="30"/>
      <c r="AL39" s="30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0"/>
      <c r="BC39" s="21"/>
      <c r="BD39" s="21"/>
      <c r="BE39" s="21">
        <v>19</v>
      </c>
      <c r="BF39" s="21">
        <v>17</v>
      </c>
      <c r="BG39" s="21"/>
      <c r="BH39" s="21"/>
      <c r="BI39" s="21">
        <v>23</v>
      </c>
      <c r="BJ39" s="21"/>
      <c r="BK39" s="21"/>
      <c r="BL39" s="21">
        <v>25</v>
      </c>
      <c r="BM39" s="21">
        <v>23</v>
      </c>
      <c r="BN39" s="21">
        <v>20</v>
      </c>
      <c r="BO39" s="21"/>
      <c r="BP39" s="21"/>
      <c r="BQ39" s="21"/>
      <c r="BR39" s="30" t="s">
        <v>364</v>
      </c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30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30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30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30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30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30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30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30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30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30"/>
      <c r="HZ39" s="21"/>
      <c r="IA39" s="21"/>
      <c r="IB39" s="21"/>
      <c r="IC39" s="21"/>
      <c r="ID39" s="21"/>
      <c r="IE39" s="21">
        <v>25</v>
      </c>
      <c r="IF39" s="21"/>
      <c r="IG39" s="21"/>
      <c r="IH39" s="21"/>
      <c r="II39" s="21"/>
      <c r="IJ39" s="21"/>
      <c r="IK39" s="21"/>
      <c r="IL39" s="21"/>
      <c r="IM39" s="21"/>
      <c r="IN39" s="21"/>
      <c r="IO39" s="30" t="s">
        <v>364</v>
      </c>
      <c r="IP39" s="21">
        <v>23</v>
      </c>
      <c r="IQ39" s="21"/>
      <c r="IR39" s="21"/>
      <c r="IS39" s="21">
        <v>23</v>
      </c>
      <c r="IT39" s="21">
        <v>17</v>
      </c>
      <c r="IU39" s="21">
        <v>15</v>
      </c>
      <c r="IV39" s="21">
        <v>15</v>
      </c>
      <c r="IW39" s="21">
        <v>20</v>
      </c>
      <c r="IX39" s="21">
        <v>17</v>
      </c>
      <c r="IY39" s="21">
        <v>11</v>
      </c>
      <c r="IZ39" s="21">
        <v>8</v>
      </c>
      <c r="JA39" s="21">
        <v>6</v>
      </c>
      <c r="JB39" s="21">
        <v>5</v>
      </c>
      <c r="JC39" s="21">
        <v>4</v>
      </c>
      <c r="JD39" s="21">
        <v>4</v>
      </c>
      <c r="JE39" s="30" t="s">
        <v>364</v>
      </c>
      <c r="JF39" s="21">
        <v>10</v>
      </c>
      <c r="JG39" s="21">
        <v>11</v>
      </c>
      <c r="JH39" s="21">
        <v>19</v>
      </c>
      <c r="JI39" s="21">
        <v>24</v>
      </c>
      <c r="JJ39" s="21"/>
      <c r="JK39" s="21"/>
      <c r="JL39" s="21"/>
      <c r="JM39" s="21"/>
      <c r="JN39" s="21"/>
      <c r="JO39" s="21"/>
      <c r="JP39" s="21">
        <v>20</v>
      </c>
      <c r="JQ39" s="21">
        <v>20</v>
      </c>
      <c r="JR39" s="21">
        <v>16</v>
      </c>
      <c r="JS39" s="21">
        <v>12</v>
      </c>
      <c r="JT39" s="30" t="s">
        <v>364</v>
      </c>
      <c r="JU39" s="21">
        <v>3</v>
      </c>
      <c r="JV39" s="21">
        <v>2</v>
      </c>
      <c r="JW39" s="21">
        <v>2</v>
      </c>
      <c r="JX39" s="21">
        <v>2</v>
      </c>
      <c r="JY39" s="21">
        <v>1</v>
      </c>
      <c r="JZ39" s="21">
        <v>1</v>
      </c>
      <c r="KA39" s="21">
        <v>1</v>
      </c>
      <c r="KB39" s="21">
        <v>1</v>
      </c>
      <c r="KC39" s="21">
        <v>1</v>
      </c>
      <c r="KD39" s="21">
        <v>1</v>
      </c>
      <c r="KE39" s="21">
        <v>1</v>
      </c>
      <c r="KF39" s="21">
        <v>1</v>
      </c>
      <c r="KG39" s="21">
        <v>1</v>
      </c>
      <c r="KH39" s="21">
        <v>3</v>
      </c>
      <c r="KI39" s="21">
        <v>1</v>
      </c>
      <c r="KJ39" s="30" t="s">
        <v>364</v>
      </c>
      <c r="KK39" s="21">
        <v>7</v>
      </c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30" t="s">
        <v>364</v>
      </c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30"/>
      <c r="LP39" s="21"/>
      <c r="LQ39" s="21"/>
      <c r="LR39" s="21"/>
      <c r="LS39" s="21">
        <v>14</v>
      </c>
      <c r="LT39" s="21">
        <v>12</v>
      </c>
      <c r="LU39" s="21">
        <v>14</v>
      </c>
      <c r="LV39" s="21">
        <v>17</v>
      </c>
      <c r="LW39" s="21">
        <v>22</v>
      </c>
      <c r="LX39" s="21">
        <v>23</v>
      </c>
      <c r="LY39" s="21">
        <v>20</v>
      </c>
      <c r="LZ39" s="21">
        <v>19</v>
      </c>
      <c r="MA39" s="21">
        <v>22</v>
      </c>
      <c r="MB39" s="21">
        <v>25</v>
      </c>
      <c r="MC39" s="21"/>
      <c r="MD39" s="21"/>
      <c r="ME39" s="30" t="s">
        <v>364</v>
      </c>
      <c r="MF39" s="21"/>
      <c r="MG39" s="21"/>
      <c r="MH39" s="21"/>
      <c r="MI39" s="21"/>
      <c r="MJ39" s="21"/>
      <c r="MK39" s="21"/>
      <c r="ML39" s="21"/>
      <c r="MM39" s="21"/>
      <c r="MN39" s="30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30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30"/>
    </row>
    <row r="40" spans="1:383" x14ac:dyDescent="0.2">
      <c r="A40" s="22" t="s">
        <v>126</v>
      </c>
      <c r="B40" s="23" t="s">
        <v>47</v>
      </c>
      <c r="C40" s="20">
        <f>MIN(F40:NS40)</f>
        <v>3</v>
      </c>
      <c r="D40" s="20">
        <f>COUNTIF(U40:NS40, "X")</f>
        <v>8</v>
      </c>
      <c r="E40" s="20">
        <f>COUNT(F40:NS40)</f>
        <v>35</v>
      </c>
      <c r="S40" s="25"/>
      <c r="T40" s="25"/>
      <c r="U40" s="30"/>
      <c r="V40" s="21"/>
      <c r="W40" s="21"/>
      <c r="X40" s="21"/>
      <c r="Y40" s="21"/>
      <c r="Z40" s="21"/>
      <c r="AA40" s="21"/>
      <c r="AB40" s="21">
        <v>18</v>
      </c>
      <c r="AC40" s="21">
        <v>11</v>
      </c>
      <c r="AD40" s="21">
        <v>19</v>
      </c>
      <c r="AE40" s="21"/>
      <c r="AF40" s="21"/>
      <c r="AG40" s="21"/>
      <c r="AH40" s="21"/>
      <c r="AI40" s="21"/>
      <c r="AL40" s="30" t="s">
        <v>364</v>
      </c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30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30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30"/>
      <c r="CJ40" s="21">
        <v>16</v>
      </c>
      <c r="CK40" s="21">
        <v>13</v>
      </c>
      <c r="CL40" s="21">
        <v>12</v>
      </c>
      <c r="CM40" s="21">
        <v>17</v>
      </c>
      <c r="CN40" s="21"/>
      <c r="CO40" s="21"/>
      <c r="CP40" s="21">
        <v>25</v>
      </c>
      <c r="CQ40" s="21">
        <v>22</v>
      </c>
      <c r="CR40" s="21">
        <v>19</v>
      </c>
      <c r="CS40" s="21">
        <v>15</v>
      </c>
      <c r="CT40" s="21">
        <v>12</v>
      </c>
      <c r="CU40" s="21">
        <v>20</v>
      </c>
      <c r="CV40" s="21"/>
      <c r="CW40" s="21"/>
      <c r="CX40" s="21"/>
      <c r="CY40" s="21"/>
      <c r="CZ40" s="30" t="s">
        <v>364</v>
      </c>
      <c r="DA40" s="21"/>
      <c r="DB40" s="21"/>
      <c r="DC40" s="21">
        <v>21</v>
      </c>
      <c r="DD40" s="21">
        <v>18</v>
      </c>
      <c r="DE40" s="21">
        <v>17</v>
      </c>
      <c r="DF40" s="21">
        <v>12</v>
      </c>
      <c r="DG40" s="21">
        <v>13</v>
      </c>
      <c r="DH40" s="21">
        <v>10</v>
      </c>
      <c r="DI40" s="21">
        <v>8</v>
      </c>
      <c r="DJ40" s="21">
        <v>7</v>
      </c>
      <c r="DK40" s="21">
        <v>5</v>
      </c>
      <c r="DL40" s="21">
        <v>3</v>
      </c>
      <c r="DM40" s="21">
        <v>7</v>
      </c>
      <c r="DN40" s="21">
        <v>6</v>
      </c>
      <c r="DO40" s="21">
        <v>12</v>
      </c>
      <c r="DP40" s="30" t="s">
        <v>364</v>
      </c>
      <c r="DQ40" s="21">
        <v>6</v>
      </c>
      <c r="DR40" s="21">
        <v>13</v>
      </c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30" t="s">
        <v>364</v>
      </c>
      <c r="EG40" s="21">
        <v>20</v>
      </c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30" t="s">
        <v>364</v>
      </c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30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30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30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30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30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30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30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30"/>
      <c r="JU40" s="21"/>
      <c r="JV40" s="21">
        <v>20</v>
      </c>
      <c r="JW40" s="21">
        <v>24</v>
      </c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30" t="s">
        <v>364</v>
      </c>
      <c r="KK40" s="21"/>
      <c r="KL40" s="21"/>
      <c r="KM40" s="21">
        <v>22</v>
      </c>
      <c r="KN40" s="21"/>
      <c r="KO40" s="21"/>
      <c r="KP40" s="21"/>
      <c r="KQ40" s="21">
        <v>25</v>
      </c>
      <c r="KR40" s="21"/>
      <c r="KS40" s="21">
        <v>24</v>
      </c>
      <c r="KT40" s="21"/>
      <c r="KU40" s="21"/>
      <c r="KV40" s="21"/>
      <c r="KW40" s="21"/>
      <c r="KX40" s="21"/>
      <c r="KY40" s="21"/>
      <c r="KZ40" s="30" t="s">
        <v>364</v>
      </c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30"/>
      <c r="LP40" s="21">
        <v>22</v>
      </c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30" t="s">
        <v>364</v>
      </c>
      <c r="MF40" s="21"/>
      <c r="MG40" s="21"/>
      <c r="MH40" s="21"/>
      <c r="MI40" s="21"/>
      <c r="MJ40" s="21"/>
      <c r="MK40" s="21"/>
      <c r="ML40" s="21"/>
      <c r="MM40" s="21"/>
      <c r="MN40" s="30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30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30"/>
    </row>
    <row r="41" spans="1:383" x14ac:dyDescent="0.2">
      <c r="A41" s="22" t="s">
        <v>234</v>
      </c>
      <c r="B41" s="23" t="s">
        <v>44</v>
      </c>
      <c r="C41" s="20">
        <f>MIN(F41:NS41)</f>
        <v>12</v>
      </c>
      <c r="D41" s="20">
        <f>COUNTIF(U41:NS41, "X")</f>
        <v>2</v>
      </c>
      <c r="E41" s="20">
        <f>COUNT(F41:NS41)</f>
        <v>10</v>
      </c>
      <c r="S41" s="25"/>
      <c r="T41" s="25"/>
      <c r="U41" s="30"/>
      <c r="AL41" s="30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0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30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30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30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30"/>
      <c r="DQ41" s="21"/>
      <c r="DR41" s="21">
        <v>21</v>
      </c>
      <c r="DS41" s="21">
        <v>17</v>
      </c>
      <c r="DT41" s="21">
        <v>16</v>
      </c>
      <c r="DU41" s="21">
        <v>16</v>
      </c>
      <c r="DV41" s="21">
        <v>15</v>
      </c>
      <c r="DW41" s="21">
        <v>12</v>
      </c>
      <c r="DX41" s="21">
        <v>21</v>
      </c>
      <c r="DY41" s="21">
        <v>19</v>
      </c>
      <c r="DZ41" s="21">
        <v>23</v>
      </c>
      <c r="EA41" s="21"/>
      <c r="EB41" s="21"/>
      <c r="EC41" s="21"/>
      <c r="ED41" s="21"/>
      <c r="EE41" s="21"/>
      <c r="EF41" s="30" t="s">
        <v>364</v>
      </c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30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30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30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30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30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30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30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>
        <v>22</v>
      </c>
      <c r="JE41" s="30" t="s">
        <v>364</v>
      </c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30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30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30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30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30"/>
      <c r="MF41" s="21"/>
      <c r="MG41" s="21"/>
      <c r="MH41" s="21"/>
      <c r="MI41" s="21"/>
      <c r="MJ41" s="21"/>
      <c r="MK41" s="21"/>
      <c r="ML41" s="21"/>
      <c r="MM41" s="21"/>
      <c r="MN41" s="30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30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30"/>
    </row>
    <row r="42" spans="1:383" ht="15" customHeight="1" x14ac:dyDescent="0.2">
      <c r="A42" s="22" t="s">
        <v>278</v>
      </c>
      <c r="B42" s="23" t="s">
        <v>257</v>
      </c>
      <c r="C42" s="20">
        <f>MIN(F42:NS42)</f>
        <v>23</v>
      </c>
      <c r="D42" s="20">
        <f>COUNTIF(U42:NS42, "X")</f>
        <v>1</v>
      </c>
      <c r="E42" s="20">
        <f>COUNT(F42:NS42)</f>
        <v>1</v>
      </c>
      <c r="S42" s="25"/>
      <c r="T42" s="25"/>
      <c r="U42" s="30"/>
      <c r="AL42" s="30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0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30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30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30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30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30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30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30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30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>
        <v>23</v>
      </c>
      <c r="GQ42" s="21"/>
      <c r="GR42" s="21"/>
      <c r="GS42" s="30" t="s">
        <v>364</v>
      </c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30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30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30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30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30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30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30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30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30"/>
      <c r="MF42" s="21"/>
      <c r="MG42" s="21"/>
      <c r="MH42" s="21"/>
      <c r="MI42" s="21"/>
      <c r="MJ42" s="21"/>
      <c r="MK42" s="21"/>
      <c r="ML42" s="21"/>
      <c r="MM42" s="21"/>
      <c r="MN42" s="30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30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30"/>
    </row>
    <row r="43" spans="1:383" ht="15" customHeight="1" x14ac:dyDescent="0.2">
      <c r="A43" s="22" t="s">
        <v>214</v>
      </c>
      <c r="B43" s="23" t="s">
        <v>277</v>
      </c>
      <c r="C43" s="20">
        <f>MIN(F43:NS43)</f>
        <v>2</v>
      </c>
      <c r="D43" s="20">
        <f>COUNTIF(U43:NS43, "X")</f>
        <v>4</v>
      </c>
      <c r="E43" s="20">
        <f>COUNT(F43:NS43)</f>
        <v>38</v>
      </c>
      <c r="S43" s="25"/>
      <c r="T43" s="25"/>
      <c r="U43" s="30"/>
      <c r="AL43" s="30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30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30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30"/>
      <c r="CJ43" s="21"/>
      <c r="CK43" s="21"/>
      <c r="CL43" s="21"/>
      <c r="CM43" s="21"/>
      <c r="CN43" s="21">
        <v>23</v>
      </c>
      <c r="CO43" s="21">
        <v>23</v>
      </c>
      <c r="CP43" s="21"/>
      <c r="CQ43" s="21">
        <v>25</v>
      </c>
      <c r="CR43" s="21">
        <v>20</v>
      </c>
      <c r="CS43" s="21">
        <v>17</v>
      </c>
      <c r="CT43" s="21"/>
      <c r="CU43" s="21"/>
      <c r="CV43" s="21">
        <v>25</v>
      </c>
      <c r="CW43" s="21"/>
      <c r="CX43" s="21"/>
      <c r="CY43" s="21"/>
      <c r="CZ43" s="30" t="s">
        <v>364</v>
      </c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30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30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30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30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30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30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30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30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30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30"/>
      <c r="JF43" s="21"/>
      <c r="JG43" s="21">
        <v>12</v>
      </c>
      <c r="JH43" s="21">
        <v>10</v>
      </c>
      <c r="JI43" s="21">
        <v>7</v>
      </c>
      <c r="JJ43" s="21">
        <v>6</v>
      </c>
      <c r="JK43" s="21">
        <v>5</v>
      </c>
      <c r="JL43" s="21">
        <v>4</v>
      </c>
      <c r="JM43" s="21">
        <v>3</v>
      </c>
      <c r="JN43" s="21">
        <v>3</v>
      </c>
      <c r="JO43" s="21">
        <v>2</v>
      </c>
      <c r="JP43" s="21">
        <v>2</v>
      </c>
      <c r="JQ43" s="21">
        <v>2</v>
      </c>
      <c r="JR43" s="21">
        <v>2</v>
      </c>
      <c r="JS43" s="21">
        <v>2</v>
      </c>
      <c r="JT43" s="30" t="s">
        <v>364</v>
      </c>
      <c r="JU43" s="21">
        <v>6</v>
      </c>
      <c r="JV43" s="21">
        <v>14</v>
      </c>
      <c r="JW43" s="21">
        <v>14</v>
      </c>
      <c r="JX43" s="21">
        <v>12</v>
      </c>
      <c r="JY43" s="21">
        <v>12</v>
      </c>
      <c r="JZ43" s="21">
        <v>16</v>
      </c>
      <c r="KA43" s="21">
        <v>14</v>
      </c>
      <c r="KB43" s="21">
        <v>19</v>
      </c>
      <c r="KC43" s="21">
        <v>19</v>
      </c>
      <c r="KD43" s="21">
        <v>18</v>
      </c>
      <c r="KE43" s="21">
        <v>16</v>
      </c>
      <c r="KF43" s="21">
        <v>12</v>
      </c>
      <c r="KG43" s="21">
        <v>11</v>
      </c>
      <c r="KH43" s="21">
        <v>10</v>
      </c>
      <c r="KI43" s="21">
        <v>23</v>
      </c>
      <c r="KJ43" s="30" t="s">
        <v>364</v>
      </c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30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30"/>
      <c r="LP43" s="21"/>
      <c r="LQ43" s="21"/>
      <c r="LR43" s="21"/>
      <c r="LS43" s="21">
        <v>24</v>
      </c>
      <c r="LT43" s="21">
        <v>19</v>
      </c>
      <c r="LU43" s="21">
        <v>21</v>
      </c>
      <c r="LV43" s="21"/>
      <c r="LW43" s="21"/>
      <c r="LX43" s="21"/>
      <c r="LY43" s="21"/>
      <c r="LZ43" s="21">
        <v>24</v>
      </c>
      <c r="MA43" s="21"/>
      <c r="MB43" s="21"/>
      <c r="MC43" s="21"/>
      <c r="MD43" s="21"/>
      <c r="ME43" s="30" t="s">
        <v>364</v>
      </c>
      <c r="MF43" s="21"/>
      <c r="MG43" s="21"/>
      <c r="MH43" s="21"/>
      <c r="MI43" s="21"/>
      <c r="MJ43" s="21"/>
      <c r="MK43" s="21"/>
      <c r="ML43" s="21"/>
      <c r="MM43" s="21"/>
      <c r="MN43" s="30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30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30"/>
    </row>
    <row r="44" spans="1:383" ht="15" customHeight="1" x14ac:dyDescent="0.2">
      <c r="A44" s="22" t="s">
        <v>773</v>
      </c>
      <c r="B44" s="23" t="s">
        <v>237</v>
      </c>
      <c r="C44" s="20">
        <f>MIN(F44:NS44)</f>
        <v>11</v>
      </c>
      <c r="D44" s="20">
        <f>COUNTIF(U44:NS44, "X")</f>
        <v>3</v>
      </c>
      <c r="E44" s="20">
        <f>COUNT(F44:NS44)</f>
        <v>10</v>
      </c>
      <c r="S44" s="25"/>
      <c r="T44" s="25"/>
      <c r="U44" s="30"/>
      <c r="AL44" s="30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30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30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30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30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30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30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30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30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30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30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30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30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30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30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30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30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30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30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30"/>
      <c r="MF44" s="21"/>
      <c r="MG44" s="21"/>
      <c r="MH44" s="21"/>
      <c r="MI44" s="21"/>
      <c r="MJ44" s="21">
        <v>13</v>
      </c>
      <c r="MK44" s="21">
        <v>12</v>
      </c>
      <c r="ML44" s="21">
        <v>11</v>
      </c>
      <c r="MM44" s="21">
        <v>11</v>
      </c>
      <c r="MN44" s="30" t="s">
        <v>364</v>
      </c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>
        <v>23</v>
      </c>
      <c r="MZ44" s="21">
        <v>23</v>
      </c>
      <c r="NA44" s="21">
        <v>21</v>
      </c>
      <c r="NB44" s="21"/>
      <c r="NC44" s="30" t="s">
        <v>364</v>
      </c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>
        <v>25</v>
      </c>
      <c r="NO44" s="21">
        <v>23</v>
      </c>
      <c r="NP44" s="21">
        <v>22</v>
      </c>
      <c r="NQ44" s="21"/>
      <c r="NR44" s="21"/>
      <c r="NS44" s="30" t="s">
        <v>364</v>
      </c>
    </row>
    <row r="45" spans="1:383" ht="15" customHeight="1" x14ac:dyDescent="0.2">
      <c r="A45" s="22" t="s">
        <v>291</v>
      </c>
      <c r="B45" s="23" t="s">
        <v>292</v>
      </c>
      <c r="C45" s="20">
        <f>MIN(F45:NS45)</f>
        <v>20</v>
      </c>
      <c r="D45" s="20">
        <f>COUNTIF(U45:NS45, "X")</f>
        <v>1</v>
      </c>
      <c r="E45" s="20">
        <f>COUNT(F45:NS45)</f>
        <v>2</v>
      </c>
      <c r="S45" s="25"/>
      <c r="T45" s="25"/>
      <c r="U45" s="30"/>
      <c r="AL45" s="30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30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30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30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30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30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30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30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30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30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30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>
        <v>25</v>
      </c>
      <c r="HG45" s="21">
        <v>20</v>
      </c>
      <c r="HH45" s="21"/>
      <c r="HI45" s="30" t="s">
        <v>364</v>
      </c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30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30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30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30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30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30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30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30"/>
      <c r="MF45" s="21"/>
      <c r="MG45" s="21"/>
      <c r="MH45" s="21"/>
      <c r="MI45" s="21"/>
      <c r="MJ45" s="21"/>
      <c r="MK45" s="21"/>
      <c r="ML45" s="21"/>
      <c r="MM45" s="21"/>
      <c r="MN45" s="30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30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30"/>
    </row>
    <row r="46" spans="1:383" ht="15" customHeight="1" x14ac:dyDescent="0.2">
      <c r="A46" s="22" t="s">
        <v>212</v>
      </c>
      <c r="B46" s="23" t="s">
        <v>52</v>
      </c>
      <c r="C46" s="20">
        <f>MIN(F46:NS46)</f>
        <v>24</v>
      </c>
      <c r="D46" s="20">
        <f>COUNTIF(U46:NS46, "X")</f>
        <v>1</v>
      </c>
      <c r="E46" s="20">
        <f>COUNT(F46:NS46)</f>
        <v>1</v>
      </c>
      <c r="S46" s="25"/>
      <c r="T46" s="25"/>
      <c r="U46" s="30"/>
      <c r="AL46" s="30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30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30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30"/>
      <c r="CJ46" s="21"/>
      <c r="CK46" s="21"/>
      <c r="CL46" s="21"/>
      <c r="CM46" s="21">
        <v>24</v>
      </c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30" t="s">
        <v>364</v>
      </c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30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30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30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30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30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30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30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30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30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30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30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30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30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30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30"/>
      <c r="MF46" s="21"/>
      <c r="MG46" s="21"/>
      <c r="MH46" s="21"/>
      <c r="MI46" s="21"/>
      <c r="MJ46" s="21"/>
      <c r="MK46" s="21"/>
      <c r="ML46" s="21"/>
      <c r="MM46" s="21"/>
      <c r="MN46" s="30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30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30"/>
    </row>
    <row r="47" spans="1:383" ht="15" customHeight="1" x14ac:dyDescent="0.2">
      <c r="A47" s="22" t="s">
        <v>282</v>
      </c>
      <c r="B47" s="23" t="s">
        <v>341</v>
      </c>
      <c r="C47" s="20">
        <f>MIN(F47:NS47)</f>
        <v>8</v>
      </c>
      <c r="D47" s="20">
        <f>COUNTIF(U47:NS47, "X")</f>
        <v>2</v>
      </c>
      <c r="E47" s="20">
        <f>COUNT(F47:NS47)</f>
        <v>16</v>
      </c>
      <c r="S47" s="25"/>
      <c r="T47" s="25"/>
      <c r="U47" s="30"/>
      <c r="AL47" s="30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30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30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30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30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30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30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30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30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30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30"/>
      <c r="GT47" s="21">
        <v>22</v>
      </c>
      <c r="GU47" s="21">
        <v>19</v>
      </c>
      <c r="GV47" s="21">
        <v>18</v>
      </c>
      <c r="GW47" s="21">
        <v>16</v>
      </c>
      <c r="GX47" s="21">
        <v>22</v>
      </c>
      <c r="GY47" s="21">
        <v>22</v>
      </c>
      <c r="GZ47" s="21">
        <v>19</v>
      </c>
      <c r="HA47" s="21">
        <v>14</v>
      </c>
      <c r="HB47" s="21">
        <v>12</v>
      </c>
      <c r="HC47" s="21">
        <v>11</v>
      </c>
      <c r="HD47" s="21">
        <v>10</v>
      </c>
      <c r="HE47" s="21">
        <v>8</v>
      </c>
      <c r="HF47" s="21">
        <v>9</v>
      </c>
      <c r="HG47" s="21">
        <v>13</v>
      </c>
      <c r="HH47" s="21">
        <v>21</v>
      </c>
      <c r="HI47" s="30" t="s">
        <v>364</v>
      </c>
      <c r="HJ47" s="21">
        <v>12</v>
      </c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30" t="s">
        <v>364</v>
      </c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30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30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30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30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30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30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30"/>
      <c r="MF47" s="21"/>
      <c r="MG47" s="21"/>
      <c r="MH47" s="21"/>
      <c r="MI47" s="21"/>
      <c r="MJ47" s="21"/>
      <c r="MK47" s="21"/>
      <c r="ML47" s="21"/>
      <c r="MM47" s="21"/>
      <c r="MN47" s="30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30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30"/>
    </row>
    <row r="48" spans="1:383" x14ac:dyDescent="0.2">
      <c r="A48" s="22" t="s">
        <v>228</v>
      </c>
      <c r="B48" s="23" t="s">
        <v>92</v>
      </c>
      <c r="C48" s="20">
        <f>MIN(F48:NS48)</f>
        <v>21</v>
      </c>
      <c r="D48" s="20">
        <f>COUNTIF(U48:NS48, "X")</f>
        <v>1</v>
      </c>
      <c r="E48" s="20">
        <f>COUNT(F48:NS48)</f>
        <v>2</v>
      </c>
      <c r="S48" s="25"/>
      <c r="T48" s="25"/>
      <c r="U48" s="30"/>
      <c r="AL48" s="30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30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30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30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30"/>
      <c r="DA48" s="21"/>
      <c r="DB48" s="21"/>
      <c r="DC48" s="21"/>
      <c r="DD48" s="21"/>
      <c r="DE48" s="21"/>
      <c r="DF48" s="21">
        <v>25</v>
      </c>
      <c r="DG48" s="21">
        <v>21</v>
      </c>
      <c r="DH48" s="21"/>
      <c r="DI48" s="21"/>
      <c r="DJ48" s="21"/>
      <c r="DK48" s="21"/>
      <c r="DL48" s="21"/>
      <c r="DM48" s="21"/>
      <c r="DN48" s="21"/>
      <c r="DO48" s="21"/>
      <c r="DP48" s="30" t="s">
        <v>364</v>
      </c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30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30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30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30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30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30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30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30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30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30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30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30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30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30"/>
      <c r="MF48" s="21"/>
      <c r="MG48" s="21"/>
      <c r="MH48" s="21"/>
      <c r="MI48" s="21"/>
      <c r="MJ48" s="21"/>
      <c r="MK48" s="21"/>
      <c r="ML48" s="21"/>
      <c r="MM48" s="21"/>
      <c r="MN48" s="30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30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30"/>
    </row>
    <row r="49" spans="1:383" ht="15" customHeight="1" x14ac:dyDescent="0.2">
      <c r="A49" s="22" t="s">
        <v>38</v>
      </c>
      <c r="B49" s="23" t="s">
        <v>44</v>
      </c>
      <c r="C49" s="20">
        <f>MIN(F49:NS49)</f>
        <v>18</v>
      </c>
      <c r="D49" s="20">
        <f>COUNTIF(U49:NS49, "X")</f>
        <v>3</v>
      </c>
      <c r="E49" s="20">
        <f>COUNT(F49:NS49)</f>
        <v>8</v>
      </c>
      <c r="F49" s="25">
        <v>25</v>
      </c>
      <c r="S49" s="25"/>
      <c r="T49" s="25"/>
      <c r="U49" s="30" t="s">
        <v>364</v>
      </c>
      <c r="AL49" s="30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30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30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30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30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30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30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30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30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30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30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30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30"/>
      <c r="HZ49" s="21"/>
      <c r="IA49" s="21"/>
      <c r="IB49" s="21"/>
      <c r="IC49" s="21"/>
      <c r="ID49" s="21"/>
      <c r="IE49" s="21">
        <v>24</v>
      </c>
      <c r="IF49" s="21">
        <v>19</v>
      </c>
      <c r="IG49" s="21">
        <v>22</v>
      </c>
      <c r="IH49" s="21">
        <v>19</v>
      </c>
      <c r="II49" s="21">
        <v>18</v>
      </c>
      <c r="IJ49" s="21">
        <v>24</v>
      </c>
      <c r="IK49" s="21"/>
      <c r="IL49" s="21"/>
      <c r="IM49" s="21"/>
      <c r="IN49" s="21"/>
      <c r="IO49" s="30" t="s">
        <v>364</v>
      </c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30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30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30"/>
      <c r="KK49" s="21"/>
      <c r="KL49" s="21">
        <v>22</v>
      </c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30" t="s">
        <v>364</v>
      </c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30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30"/>
      <c r="MF49" s="21"/>
      <c r="MG49" s="21"/>
      <c r="MH49" s="21"/>
      <c r="MI49" s="21"/>
      <c r="MJ49" s="21"/>
      <c r="MK49" s="21"/>
      <c r="ML49" s="21"/>
      <c r="MM49" s="21"/>
      <c r="MN49" s="30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30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30"/>
    </row>
    <row r="50" spans="1:383" ht="15" customHeight="1" x14ac:dyDescent="0.2">
      <c r="A50" s="22" t="s">
        <v>241</v>
      </c>
      <c r="B50" s="23" t="s">
        <v>75</v>
      </c>
      <c r="C50" s="20">
        <f>MIN(F50:NS50)</f>
        <v>2</v>
      </c>
      <c r="D50" s="20">
        <f>COUNTIF(U50:NS50, "X")</f>
        <v>7</v>
      </c>
      <c r="E50" s="20">
        <f>COUNT(F50:NS50)</f>
        <v>44</v>
      </c>
      <c r="S50" s="25"/>
      <c r="T50" s="25"/>
      <c r="U50" s="30"/>
      <c r="AL50" s="30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30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30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30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30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30"/>
      <c r="DQ50" s="21"/>
      <c r="DR50" s="21"/>
      <c r="DS50" s="21"/>
      <c r="DT50" s="21"/>
      <c r="DU50" s="21"/>
      <c r="DV50" s="21">
        <v>23</v>
      </c>
      <c r="DW50" s="21"/>
      <c r="DX50" s="21"/>
      <c r="DY50" s="21"/>
      <c r="DZ50" s="21"/>
      <c r="EA50" s="21"/>
      <c r="EB50" s="21"/>
      <c r="EC50" s="21"/>
      <c r="ED50" s="21"/>
      <c r="EE50" s="21">
        <v>23</v>
      </c>
      <c r="EF50" s="30" t="s">
        <v>364</v>
      </c>
      <c r="EG50" s="21">
        <v>12</v>
      </c>
      <c r="EH50" s="21">
        <v>7</v>
      </c>
      <c r="EI50" s="21">
        <v>3</v>
      </c>
      <c r="EJ50" s="21">
        <v>2</v>
      </c>
      <c r="EK50" s="21">
        <v>2</v>
      </c>
      <c r="EL50" s="21">
        <v>2</v>
      </c>
      <c r="EM50" s="21">
        <v>2</v>
      </c>
      <c r="EN50" s="21">
        <v>2</v>
      </c>
      <c r="EO50" s="21">
        <v>2</v>
      </c>
      <c r="EP50" s="21">
        <v>9</v>
      </c>
      <c r="EQ50" s="21">
        <v>10</v>
      </c>
      <c r="ER50" s="21">
        <v>10</v>
      </c>
      <c r="ES50" s="21">
        <v>6</v>
      </c>
      <c r="ET50" s="21">
        <v>6</v>
      </c>
      <c r="EU50" s="21">
        <v>5</v>
      </c>
      <c r="EV50" s="21">
        <v>4</v>
      </c>
      <c r="EW50" s="30" t="s">
        <v>364</v>
      </c>
      <c r="EX50" s="21">
        <v>9</v>
      </c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30" t="s">
        <v>364</v>
      </c>
      <c r="FN50" s="21">
        <v>22</v>
      </c>
      <c r="FO50" s="21">
        <v>23</v>
      </c>
      <c r="FP50" s="21">
        <v>18</v>
      </c>
      <c r="FQ50" s="21">
        <v>16</v>
      </c>
      <c r="FR50" s="21">
        <v>13</v>
      </c>
      <c r="FS50" s="21">
        <v>8</v>
      </c>
      <c r="FT50" s="21">
        <v>20</v>
      </c>
      <c r="FU50" s="21">
        <v>15</v>
      </c>
      <c r="FV50" s="21">
        <v>20</v>
      </c>
      <c r="FW50" s="21">
        <v>19</v>
      </c>
      <c r="FX50" s="21">
        <v>21</v>
      </c>
      <c r="FY50" s="21"/>
      <c r="FZ50" s="21"/>
      <c r="GA50" s="21"/>
      <c r="GB50" s="21">
        <v>14</v>
      </c>
      <c r="GC50" s="30" t="s">
        <v>364</v>
      </c>
      <c r="GD50" s="21"/>
      <c r="GE50" s="21">
        <v>19</v>
      </c>
      <c r="GF50" s="21">
        <v>16</v>
      </c>
      <c r="GG50" s="21">
        <v>16</v>
      </c>
      <c r="GH50" s="21">
        <v>15</v>
      </c>
      <c r="GI50" s="21">
        <v>14</v>
      </c>
      <c r="GJ50" s="21">
        <v>13</v>
      </c>
      <c r="GK50" s="21">
        <v>21</v>
      </c>
      <c r="GL50" s="21"/>
      <c r="GM50" s="21"/>
      <c r="GN50" s="21"/>
      <c r="GO50" s="21"/>
      <c r="GP50" s="21"/>
      <c r="GQ50" s="21"/>
      <c r="GR50" s="21"/>
      <c r="GS50" s="30" t="s">
        <v>364</v>
      </c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30"/>
      <c r="HJ50" s="21"/>
      <c r="HK50" s="21"/>
      <c r="HL50" s="21"/>
      <c r="HM50" s="21"/>
      <c r="HN50" s="21"/>
      <c r="HO50" s="21"/>
      <c r="HP50" s="21"/>
      <c r="HQ50" s="21"/>
      <c r="HR50" s="21">
        <v>19</v>
      </c>
      <c r="HS50" s="21">
        <v>25</v>
      </c>
      <c r="HT50" s="21"/>
      <c r="HU50" s="21"/>
      <c r="HV50" s="21"/>
      <c r="HW50" s="21"/>
      <c r="HX50" s="21"/>
      <c r="HY50" s="30" t="s">
        <v>364</v>
      </c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30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30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30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30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30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30"/>
      <c r="LP50" s="21"/>
      <c r="LQ50" s="21"/>
      <c r="LR50" s="21"/>
      <c r="LS50" s="21"/>
      <c r="LT50" s="21"/>
      <c r="LU50" s="21"/>
      <c r="LV50" s="21"/>
      <c r="LW50" s="21">
        <v>24</v>
      </c>
      <c r="LX50" s="21">
        <v>25</v>
      </c>
      <c r="LY50" s="21">
        <v>25</v>
      </c>
      <c r="LZ50" s="21"/>
      <c r="MA50" s="21"/>
      <c r="MB50" s="21"/>
      <c r="MC50" s="21"/>
      <c r="MD50" s="21"/>
      <c r="ME50" s="30" t="s">
        <v>364</v>
      </c>
      <c r="MF50" s="21"/>
      <c r="MG50" s="21"/>
      <c r="MH50" s="21"/>
      <c r="MI50" s="21"/>
      <c r="MJ50" s="21"/>
      <c r="MK50" s="21"/>
      <c r="ML50" s="21"/>
      <c r="MM50" s="21"/>
      <c r="MN50" s="30"/>
      <c r="MO50" s="21">
        <v>25</v>
      </c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30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30"/>
    </row>
    <row r="51" spans="1:383" ht="15" customHeight="1" x14ac:dyDescent="0.2">
      <c r="A51" s="22" t="s">
        <v>412</v>
      </c>
      <c r="B51" s="23" t="s">
        <v>40</v>
      </c>
      <c r="C51" s="20">
        <f>MIN(F51:NS51)</f>
        <v>8</v>
      </c>
      <c r="D51" s="20">
        <f>COUNTIF(U51:NS51, "X")</f>
        <v>1</v>
      </c>
      <c r="E51" s="20">
        <f>COUNT(F51:NS51)</f>
        <v>7</v>
      </c>
      <c r="S51" s="25"/>
      <c r="T51" s="25"/>
      <c r="U51" s="30"/>
      <c r="V51" s="21"/>
      <c r="W51" s="21"/>
      <c r="X51" s="21"/>
      <c r="Y51" s="21"/>
      <c r="Z51" s="21">
        <v>25</v>
      </c>
      <c r="AA51" s="21">
        <v>25</v>
      </c>
      <c r="AB51" s="21">
        <v>23</v>
      </c>
      <c r="AC51" s="21">
        <v>10</v>
      </c>
      <c r="AD51" s="21">
        <v>8</v>
      </c>
      <c r="AE51" s="21">
        <v>19</v>
      </c>
      <c r="AF51" s="21">
        <v>21</v>
      </c>
      <c r="AG51" s="21"/>
      <c r="AH51" s="21"/>
      <c r="AI51" s="21"/>
      <c r="AL51" s="30" t="s">
        <v>364</v>
      </c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30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30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30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30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30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30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30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30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30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30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30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30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30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30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30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30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30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30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30"/>
      <c r="MF51" s="21"/>
      <c r="MG51" s="21"/>
      <c r="MH51" s="21"/>
      <c r="MI51" s="21"/>
      <c r="MJ51" s="21"/>
      <c r="MK51" s="21"/>
      <c r="ML51" s="21"/>
      <c r="MM51" s="21"/>
      <c r="MN51" s="30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30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30"/>
    </row>
    <row r="52" spans="1:383" ht="15" customHeight="1" x14ac:dyDescent="0.2">
      <c r="A52" s="22" t="s">
        <v>261</v>
      </c>
      <c r="B52" s="23" t="s">
        <v>209</v>
      </c>
      <c r="C52" s="20">
        <f>MIN(F52:NS52)</f>
        <v>11</v>
      </c>
      <c r="D52" s="20">
        <f>COUNTIF(U52:NS52, "X")</f>
        <v>1</v>
      </c>
      <c r="E52" s="20">
        <f>COUNT(F52:NS52)</f>
        <v>2</v>
      </c>
      <c r="S52" s="25"/>
      <c r="T52" s="25"/>
      <c r="U52" s="30"/>
      <c r="AL52" s="30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30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30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30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30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30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30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30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30"/>
      <c r="FN52" s="21">
        <v>11</v>
      </c>
      <c r="FO52" s="21">
        <v>19</v>
      </c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30" t="s">
        <v>364</v>
      </c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30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30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30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30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30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30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30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30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30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30"/>
      <c r="MF52" s="21"/>
      <c r="MG52" s="21"/>
      <c r="MH52" s="21"/>
      <c r="MI52" s="21"/>
      <c r="MJ52" s="21"/>
      <c r="MK52" s="21"/>
      <c r="ML52" s="21"/>
      <c r="MM52" s="21"/>
      <c r="MN52" s="30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30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30"/>
    </row>
    <row r="53" spans="1:383" ht="15" customHeight="1" x14ac:dyDescent="0.2">
      <c r="A53" s="22" t="s">
        <v>147</v>
      </c>
      <c r="B53" s="23" t="s">
        <v>46</v>
      </c>
      <c r="C53" s="20">
        <f>MIN(F53:NS53)</f>
        <v>4</v>
      </c>
      <c r="D53" s="20">
        <f>COUNTIF(U53:NS53, "X")</f>
        <v>6</v>
      </c>
      <c r="E53" s="20">
        <f>COUNT(F53:NS53)</f>
        <v>35</v>
      </c>
      <c r="S53" s="25"/>
      <c r="T53" s="25"/>
      <c r="U53" s="30"/>
      <c r="AL53" s="30"/>
      <c r="AM53" s="21">
        <v>21</v>
      </c>
      <c r="AN53" s="21">
        <v>17</v>
      </c>
      <c r="AO53" s="21">
        <v>15</v>
      </c>
      <c r="AP53" s="21">
        <v>12</v>
      </c>
      <c r="AQ53" s="21">
        <v>10</v>
      </c>
      <c r="AR53" s="21">
        <v>9</v>
      </c>
      <c r="AS53" s="21">
        <v>7</v>
      </c>
      <c r="AT53" s="21">
        <v>5</v>
      </c>
      <c r="AU53" s="21">
        <v>5</v>
      </c>
      <c r="AV53" s="21">
        <v>10</v>
      </c>
      <c r="AW53" s="21">
        <v>4</v>
      </c>
      <c r="AX53" s="21">
        <v>9</v>
      </c>
      <c r="AY53" s="21">
        <v>9</v>
      </c>
      <c r="AZ53" s="21">
        <v>8</v>
      </c>
      <c r="BA53" s="21">
        <v>13</v>
      </c>
      <c r="BB53" s="30" t="s">
        <v>364</v>
      </c>
      <c r="BC53" s="21">
        <v>16</v>
      </c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30" t="s">
        <v>364</v>
      </c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30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30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30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>
        <v>12</v>
      </c>
      <c r="EF53" s="30" t="s">
        <v>364</v>
      </c>
      <c r="EG53" s="21">
        <v>7</v>
      </c>
      <c r="EH53" s="21">
        <v>17</v>
      </c>
      <c r="EI53" s="21">
        <v>19</v>
      </c>
      <c r="EJ53" s="21">
        <v>17</v>
      </c>
      <c r="EK53" s="21">
        <v>17</v>
      </c>
      <c r="EL53" s="21">
        <v>11</v>
      </c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30" t="s">
        <v>364</v>
      </c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30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30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30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30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30"/>
      <c r="HZ53" s="21"/>
      <c r="IA53" s="21"/>
      <c r="IB53" s="21"/>
      <c r="IC53" s="21"/>
      <c r="ID53" s="21"/>
      <c r="IE53" s="21"/>
      <c r="IF53" s="21"/>
      <c r="IG53" s="21">
        <v>23</v>
      </c>
      <c r="IH53" s="21">
        <v>20</v>
      </c>
      <c r="II53" s="21">
        <v>15</v>
      </c>
      <c r="IJ53" s="21">
        <v>19</v>
      </c>
      <c r="IK53" s="21">
        <v>14</v>
      </c>
      <c r="IL53" s="21">
        <v>16</v>
      </c>
      <c r="IM53" s="21">
        <v>11</v>
      </c>
      <c r="IN53" s="21">
        <v>22</v>
      </c>
      <c r="IO53" s="30" t="s">
        <v>364</v>
      </c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30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30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30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30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30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>
        <v>25</v>
      </c>
      <c r="MB53" s="21">
        <v>23</v>
      </c>
      <c r="MC53" s="21">
        <v>18</v>
      </c>
      <c r="MD53" s="21">
        <v>11</v>
      </c>
      <c r="ME53" s="30" t="s">
        <v>364</v>
      </c>
      <c r="MF53" s="21"/>
      <c r="MG53" s="21"/>
      <c r="MH53" s="21"/>
      <c r="MI53" s="21"/>
      <c r="MJ53" s="21"/>
      <c r="MK53" s="21"/>
      <c r="ML53" s="21"/>
      <c r="MM53" s="21"/>
      <c r="MN53" s="30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30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30"/>
    </row>
    <row r="54" spans="1:383" x14ac:dyDescent="0.2">
      <c r="A54" s="22" t="s">
        <v>322</v>
      </c>
      <c r="B54" s="23" t="s">
        <v>295</v>
      </c>
      <c r="C54" s="20">
        <f>MIN(F54:NS54)</f>
        <v>17</v>
      </c>
      <c r="D54" s="20">
        <f>COUNTIF(U54:NS54, "X")</f>
        <v>1</v>
      </c>
      <c r="E54" s="20">
        <f>COUNT(F54:NS54)</f>
        <v>3</v>
      </c>
      <c r="S54" s="25"/>
      <c r="T54" s="25"/>
      <c r="U54" s="30"/>
      <c r="AL54" s="30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30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30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30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30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30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30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30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30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30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30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30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30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30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30"/>
      <c r="JF54" s="21"/>
      <c r="JG54" s="21">
        <v>24</v>
      </c>
      <c r="JH54" s="21">
        <v>17</v>
      </c>
      <c r="JI54" s="21"/>
      <c r="JJ54" s="21">
        <v>24</v>
      </c>
      <c r="JK54" s="21"/>
      <c r="JL54" s="21"/>
      <c r="JM54" s="21"/>
      <c r="JN54" s="21"/>
      <c r="JO54" s="21"/>
      <c r="JP54" s="21"/>
      <c r="JQ54" s="21"/>
      <c r="JR54" s="21"/>
      <c r="JS54" s="21"/>
      <c r="JT54" s="30" t="s">
        <v>364</v>
      </c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30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30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30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30"/>
      <c r="MF54" s="21"/>
      <c r="MG54" s="21"/>
      <c r="MH54" s="21"/>
      <c r="MI54" s="21"/>
      <c r="MJ54" s="21"/>
      <c r="MK54" s="21"/>
      <c r="ML54" s="21"/>
      <c r="MM54" s="21"/>
      <c r="MN54" s="30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30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30"/>
    </row>
    <row r="55" spans="1:383" ht="15" customHeight="1" x14ac:dyDescent="0.2">
      <c r="A55" s="22" t="s">
        <v>89</v>
      </c>
      <c r="B55" s="23" t="s">
        <v>726</v>
      </c>
      <c r="C55" s="20">
        <f>MIN(F55:NS55)</f>
        <v>4</v>
      </c>
      <c r="D55" s="20">
        <f>COUNTIF(U55:NS55, "X")</f>
        <v>8</v>
      </c>
      <c r="E55" s="20">
        <f>COUNT(F55:NS55)</f>
        <v>78</v>
      </c>
      <c r="O55" s="25">
        <v>22</v>
      </c>
      <c r="P55" s="25">
        <v>19</v>
      </c>
      <c r="Q55" s="25">
        <v>18</v>
      </c>
      <c r="R55" s="25">
        <v>16</v>
      </c>
      <c r="S55" s="25">
        <v>16</v>
      </c>
      <c r="T55" s="25">
        <v>13</v>
      </c>
      <c r="U55" s="30" t="s">
        <v>364</v>
      </c>
      <c r="V55" s="21">
        <v>6</v>
      </c>
      <c r="W55" s="21">
        <v>11</v>
      </c>
      <c r="X55" s="21">
        <v>7</v>
      </c>
      <c r="Y55" s="21">
        <v>5</v>
      </c>
      <c r="Z55" s="21">
        <v>4</v>
      </c>
      <c r="AA55" s="21">
        <v>4</v>
      </c>
      <c r="AB55" s="21">
        <v>10</v>
      </c>
      <c r="AC55" s="21"/>
      <c r="AD55" s="21">
        <v>23</v>
      </c>
      <c r="AE55" s="21">
        <v>21</v>
      </c>
      <c r="AF55" s="21">
        <v>19</v>
      </c>
      <c r="AG55" s="21"/>
      <c r="AH55" s="21"/>
      <c r="AI55" s="21"/>
      <c r="AL55" s="30" t="s">
        <v>364</v>
      </c>
      <c r="AM55" s="21"/>
      <c r="AN55" s="21"/>
      <c r="AO55" s="21"/>
      <c r="AP55" s="21"/>
      <c r="AQ55" s="21"/>
      <c r="AR55" s="21"/>
      <c r="AS55" s="21">
        <v>24</v>
      </c>
      <c r="AT55" s="21">
        <v>23</v>
      </c>
      <c r="AU55" s="21">
        <v>16</v>
      </c>
      <c r="AV55" s="21">
        <v>15</v>
      </c>
      <c r="AW55" s="21">
        <v>19</v>
      </c>
      <c r="AX55" s="21">
        <v>16</v>
      </c>
      <c r="AY55" s="21">
        <v>23</v>
      </c>
      <c r="AZ55" s="21">
        <v>19</v>
      </c>
      <c r="BA55" s="21">
        <v>20</v>
      </c>
      <c r="BB55" s="30" t="s">
        <v>364</v>
      </c>
      <c r="BC55" s="21"/>
      <c r="BD55" s="21">
        <v>24</v>
      </c>
      <c r="BE55" s="21"/>
      <c r="BF55" s="21"/>
      <c r="BG55" s="21"/>
      <c r="BH55" s="21"/>
      <c r="BI55" s="21"/>
      <c r="BJ55" s="21"/>
      <c r="BK55" s="21"/>
      <c r="BL55" s="21"/>
      <c r="BM55" s="21"/>
      <c r="BN55" s="21">
        <v>21</v>
      </c>
      <c r="BO55" s="21">
        <v>15</v>
      </c>
      <c r="BP55" s="21">
        <v>14</v>
      </c>
      <c r="BQ55" s="21">
        <v>18</v>
      </c>
      <c r="BR55" s="30" t="s">
        <v>364</v>
      </c>
      <c r="BS55" s="21">
        <v>8</v>
      </c>
      <c r="BT55" s="21">
        <v>8</v>
      </c>
      <c r="BU55" s="21">
        <v>6</v>
      </c>
      <c r="BV55" s="21">
        <v>5</v>
      </c>
      <c r="BW55" s="21">
        <v>5</v>
      </c>
      <c r="BX55" s="21">
        <v>6</v>
      </c>
      <c r="BY55" s="21">
        <v>10</v>
      </c>
      <c r="BZ55" s="21">
        <v>9</v>
      </c>
      <c r="CA55" s="21">
        <v>7</v>
      </c>
      <c r="CB55" s="21">
        <v>6</v>
      </c>
      <c r="CC55" s="21">
        <v>6</v>
      </c>
      <c r="CD55" s="21">
        <v>15</v>
      </c>
      <c r="CE55" s="21">
        <v>21</v>
      </c>
      <c r="CF55" s="21">
        <v>19</v>
      </c>
      <c r="CG55" s="21">
        <v>15</v>
      </c>
      <c r="CH55" s="21">
        <v>19</v>
      </c>
      <c r="CI55" s="30" t="s">
        <v>364</v>
      </c>
      <c r="CJ55" s="21">
        <v>19</v>
      </c>
      <c r="CK55" s="21">
        <v>16</v>
      </c>
      <c r="CL55" s="21">
        <v>14</v>
      </c>
      <c r="CM55" s="21">
        <v>12</v>
      </c>
      <c r="CN55" s="21">
        <v>8</v>
      </c>
      <c r="CO55" s="21">
        <v>8</v>
      </c>
      <c r="CP55" s="21">
        <v>5</v>
      </c>
      <c r="CQ55" s="21">
        <v>7</v>
      </c>
      <c r="CR55" s="21">
        <v>9</v>
      </c>
      <c r="CS55" s="21">
        <v>9</v>
      </c>
      <c r="CT55" s="21">
        <v>14</v>
      </c>
      <c r="CU55" s="21">
        <v>12</v>
      </c>
      <c r="CV55" s="21">
        <v>10</v>
      </c>
      <c r="CW55" s="21">
        <v>10</v>
      </c>
      <c r="CX55" s="21">
        <v>8</v>
      </c>
      <c r="CY55" s="21">
        <v>14</v>
      </c>
      <c r="CZ55" s="30" t="s">
        <v>364</v>
      </c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30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30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>
        <v>14</v>
      </c>
      <c r="EW55" s="30" t="s">
        <v>364</v>
      </c>
      <c r="EX55" s="21">
        <v>8</v>
      </c>
      <c r="EY55" s="21">
        <v>11</v>
      </c>
      <c r="EZ55" s="21">
        <v>11</v>
      </c>
      <c r="FA55" s="21">
        <v>9</v>
      </c>
      <c r="FB55" s="21">
        <v>10</v>
      </c>
      <c r="FC55" s="21">
        <v>8</v>
      </c>
      <c r="FD55" s="21">
        <v>5</v>
      </c>
      <c r="FE55" s="21">
        <v>6</v>
      </c>
      <c r="FF55" s="21">
        <v>10</v>
      </c>
      <c r="FG55" s="21">
        <v>7</v>
      </c>
      <c r="FH55" s="21">
        <v>7</v>
      </c>
      <c r="FI55" s="21">
        <v>8</v>
      </c>
      <c r="FJ55" s="21">
        <v>9</v>
      </c>
      <c r="FK55" s="21">
        <v>14</v>
      </c>
      <c r="FL55" s="21">
        <v>20</v>
      </c>
      <c r="FM55" s="30" t="s">
        <v>364</v>
      </c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30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30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30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30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30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30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30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30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30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30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30"/>
      <c r="MF55" s="21"/>
      <c r="MG55" s="21"/>
      <c r="MH55" s="21"/>
      <c r="MI55" s="21"/>
      <c r="MJ55" s="21"/>
      <c r="MK55" s="21"/>
      <c r="ML55" s="21"/>
      <c r="MM55" s="21"/>
      <c r="MN55" s="30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30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30"/>
    </row>
    <row r="56" spans="1:383" x14ac:dyDescent="0.2">
      <c r="A56" s="22" t="s">
        <v>281</v>
      </c>
      <c r="B56" s="23" t="s">
        <v>46</v>
      </c>
      <c r="C56" s="20">
        <f>MIN(F56:NS56)</f>
        <v>14</v>
      </c>
      <c r="D56" s="20">
        <f>COUNTIF(U56:NS56, "X")</f>
        <v>2</v>
      </c>
      <c r="E56" s="20">
        <f>COUNT(F56:NS56)</f>
        <v>8</v>
      </c>
      <c r="S56" s="25"/>
      <c r="T56" s="25"/>
      <c r="U56" s="30"/>
      <c r="AL56" s="30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30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30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30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30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30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30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30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30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30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>
        <v>23</v>
      </c>
      <c r="GS56" s="30" t="s">
        <v>364</v>
      </c>
      <c r="GT56" s="21">
        <v>19</v>
      </c>
      <c r="GU56" s="21">
        <v>16</v>
      </c>
      <c r="GV56" s="21">
        <v>14</v>
      </c>
      <c r="GW56" s="21">
        <v>21</v>
      </c>
      <c r="GX56" s="21">
        <v>24</v>
      </c>
      <c r="GY56" s="21">
        <v>21</v>
      </c>
      <c r="GZ56" s="21">
        <v>21</v>
      </c>
      <c r="HA56" s="21"/>
      <c r="HB56" s="21"/>
      <c r="HC56" s="21"/>
      <c r="HD56" s="21"/>
      <c r="HE56" s="21"/>
      <c r="HF56" s="21"/>
      <c r="HG56" s="21"/>
      <c r="HH56" s="21"/>
      <c r="HI56" s="30" t="s">
        <v>364</v>
      </c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30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30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30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30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30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30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30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30"/>
      <c r="MF56" s="21"/>
      <c r="MG56" s="21"/>
      <c r="MH56" s="21"/>
      <c r="MI56" s="21"/>
      <c r="MJ56" s="21"/>
      <c r="MK56" s="21"/>
      <c r="ML56" s="21"/>
      <c r="MM56" s="21"/>
      <c r="MN56" s="30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30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30"/>
    </row>
    <row r="57" spans="1:383" ht="15" customHeight="1" x14ac:dyDescent="0.2">
      <c r="A57" s="22" t="s">
        <v>168</v>
      </c>
      <c r="B57" s="23" t="s">
        <v>296</v>
      </c>
      <c r="C57" s="20">
        <f>MIN(F57:NS57)</f>
        <v>2</v>
      </c>
      <c r="D57" s="20">
        <f>COUNTIF(U57:NS57, "X")</f>
        <v>8</v>
      </c>
      <c r="E57" s="20">
        <f>COUNT(F57:NS57)</f>
        <v>43</v>
      </c>
      <c r="S57" s="25"/>
      <c r="T57" s="25"/>
      <c r="U57" s="30"/>
      <c r="AL57" s="30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>
        <v>24</v>
      </c>
      <c r="BB57" s="30" t="s">
        <v>364</v>
      </c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30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30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30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30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30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30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30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>
        <v>24</v>
      </c>
      <c r="FY57" s="21">
        <v>22</v>
      </c>
      <c r="FZ57" s="21">
        <v>21</v>
      </c>
      <c r="GA57" s="21">
        <v>20</v>
      </c>
      <c r="GB57" s="21"/>
      <c r="GC57" s="30" t="s">
        <v>364</v>
      </c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>
        <v>19</v>
      </c>
      <c r="GS57" s="30" t="s">
        <v>364</v>
      </c>
      <c r="GT57" s="21">
        <v>14</v>
      </c>
      <c r="GU57" s="21">
        <v>11</v>
      </c>
      <c r="GV57" s="21">
        <v>12</v>
      </c>
      <c r="GW57" s="21">
        <v>11</v>
      </c>
      <c r="GX57" s="21">
        <v>10</v>
      </c>
      <c r="GY57" s="21">
        <v>14</v>
      </c>
      <c r="GZ57" s="21">
        <v>13</v>
      </c>
      <c r="HA57" s="21">
        <v>10</v>
      </c>
      <c r="HB57" s="21">
        <v>8</v>
      </c>
      <c r="HC57" s="21">
        <v>7</v>
      </c>
      <c r="HD57" s="21">
        <v>7</v>
      </c>
      <c r="HE57" s="21">
        <v>6</v>
      </c>
      <c r="HF57" s="21">
        <v>6</v>
      </c>
      <c r="HG57" s="21">
        <v>5</v>
      </c>
      <c r="HH57" s="21">
        <v>2</v>
      </c>
      <c r="HI57" s="30" t="s">
        <v>364</v>
      </c>
      <c r="HJ57" s="21">
        <v>10</v>
      </c>
      <c r="HK57" s="21">
        <v>21</v>
      </c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>
        <v>13</v>
      </c>
      <c r="HY57" s="30" t="s">
        <v>364</v>
      </c>
      <c r="HZ57" s="21">
        <v>19</v>
      </c>
      <c r="IA57" s="21">
        <v>9</v>
      </c>
      <c r="IB57" s="21">
        <v>6</v>
      </c>
      <c r="IC57" s="21">
        <v>4</v>
      </c>
      <c r="ID57" s="21">
        <v>4</v>
      </c>
      <c r="IE57" s="21">
        <v>4</v>
      </c>
      <c r="IF57" s="21">
        <v>3</v>
      </c>
      <c r="IG57" s="21">
        <v>3</v>
      </c>
      <c r="IH57" s="21">
        <v>2</v>
      </c>
      <c r="II57" s="21">
        <v>2</v>
      </c>
      <c r="IJ57" s="21">
        <v>2</v>
      </c>
      <c r="IK57" s="21">
        <v>6</v>
      </c>
      <c r="IL57" s="21">
        <v>6</v>
      </c>
      <c r="IM57" s="21">
        <v>4</v>
      </c>
      <c r="IN57" s="21">
        <v>9</v>
      </c>
      <c r="IO57" s="30" t="s">
        <v>364</v>
      </c>
      <c r="IP57" s="21">
        <v>20</v>
      </c>
      <c r="IQ57" s="21">
        <v>18</v>
      </c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30" t="s">
        <v>364</v>
      </c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30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30"/>
      <c r="KK57" s="21">
        <v>23</v>
      </c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>
        <v>22</v>
      </c>
      <c r="KY57" s="21"/>
      <c r="KZ57" s="30" t="s">
        <v>364</v>
      </c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30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30"/>
      <c r="MF57" s="21"/>
      <c r="MG57" s="21"/>
      <c r="MH57" s="21"/>
      <c r="MI57" s="21"/>
      <c r="MJ57" s="21"/>
      <c r="MK57" s="21"/>
      <c r="ML57" s="21"/>
      <c r="MM57" s="21"/>
      <c r="MN57" s="30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30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30"/>
    </row>
    <row r="58" spans="1:383" ht="15" customHeight="1" x14ac:dyDescent="0.2">
      <c r="A58" s="22" t="s">
        <v>251</v>
      </c>
      <c r="B58" s="23" t="s">
        <v>192</v>
      </c>
      <c r="C58" s="20">
        <f>MIN(F58:NS58)</f>
        <v>14</v>
      </c>
      <c r="D58" s="20">
        <f>COUNTIF(U58:NS58, "X")</f>
        <v>2</v>
      </c>
      <c r="E58" s="20">
        <f>COUNT(F58:NS58)</f>
        <v>2</v>
      </c>
      <c r="S58" s="25"/>
      <c r="T58" s="25"/>
      <c r="U58" s="30"/>
      <c r="AL58" s="30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30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30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30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30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30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30"/>
      <c r="EG58" s="21"/>
      <c r="EH58" s="21"/>
      <c r="EI58" s="21"/>
      <c r="EJ58" s="21"/>
      <c r="EK58" s="21"/>
      <c r="EL58" s="21"/>
      <c r="EM58" s="21">
        <v>24</v>
      </c>
      <c r="EN58" s="21"/>
      <c r="EO58" s="21"/>
      <c r="EP58" s="21"/>
      <c r="EQ58" s="21"/>
      <c r="ER58" s="21"/>
      <c r="ES58" s="21"/>
      <c r="ET58" s="21"/>
      <c r="EU58" s="21"/>
      <c r="EV58" s="21"/>
      <c r="EW58" s="30" t="s">
        <v>364</v>
      </c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30"/>
      <c r="FN58" s="21">
        <v>14</v>
      </c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30" t="s">
        <v>364</v>
      </c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30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30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30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30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30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30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30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30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30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30"/>
      <c r="MF58" s="21"/>
      <c r="MG58" s="21"/>
      <c r="MH58" s="21"/>
      <c r="MI58" s="21"/>
      <c r="MJ58" s="21"/>
      <c r="MK58" s="21"/>
      <c r="ML58" s="21"/>
      <c r="MM58" s="21"/>
      <c r="MN58" s="30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30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30"/>
    </row>
    <row r="59" spans="1:383" ht="15" customHeight="1" x14ac:dyDescent="0.2">
      <c r="A59" s="22" t="s">
        <v>35</v>
      </c>
      <c r="B59" s="23" t="s">
        <v>51</v>
      </c>
      <c r="C59" s="20">
        <f>MIN(F59:NS59)</f>
        <v>1</v>
      </c>
      <c r="D59" s="20">
        <f>COUNTIF(U59:NS59, "X")</f>
        <v>12</v>
      </c>
      <c r="E59" s="20">
        <f>COUNT(F59:NS59)</f>
        <v>90</v>
      </c>
      <c r="F59" s="25">
        <v>22</v>
      </c>
      <c r="G59" s="25">
        <v>17</v>
      </c>
      <c r="H59" s="25">
        <v>8</v>
      </c>
      <c r="I59" s="25">
        <v>8</v>
      </c>
      <c r="J59" s="25">
        <v>4</v>
      </c>
      <c r="K59" s="25">
        <v>8</v>
      </c>
      <c r="L59" s="25">
        <v>6</v>
      </c>
      <c r="M59" s="25">
        <v>4</v>
      </c>
      <c r="N59" s="25">
        <v>3</v>
      </c>
      <c r="O59" s="25">
        <v>3</v>
      </c>
      <c r="P59" s="25">
        <v>2</v>
      </c>
      <c r="Q59" s="25">
        <v>2</v>
      </c>
      <c r="R59" s="25">
        <v>2</v>
      </c>
      <c r="S59" s="25">
        <v>1</v>
      </c>
      <c r="T59" s="25">
        <v>1</v>
      </c>
      <c r="U59" s="30" t="s">
        <v>364</v>
      </c>
      <c r="V59" s="21">
        <v>1</v>
      </c>
      <c r="W59" s="21">
        <v>1</v>
      </c>
      <c r="X59" s="21">
        <v>1</v>
      </c>
      <c r="Y59" s="21">
        <v>4</v>
      </c>
      <c r="Z59" s="21">
        <v>3</v>
      </c>
      <c r="AA59" s="21">
        <v>3</v>
      </c>
      <c r="AB59" s="21">
        <v>6</v>
      </c>
      <c r="AC59" s="21">
        <v>5</v>
      </c>
      <c r="AD59" s="21">
        <v>4</v>
      </c>
      <c r="AE59" s="21">
        <v>6</v>
      </c>
      <c r="AF59" s="21">
        <v>5</v>
      </c>
      <c r="AG59" s="21">
        <v>11</v>
      </c>
      <c r="AH59" s="21">
        <v>9</v>
      </c>
      <c r="AI59" s="21">
        <v>7</v>
      </c>
      <c r="AJ59" s="21">
        <v>6</v>
      </c>
      <c r="AK59" s="21">
        <v>12</v>
      </c>
      <c r="AL59" s="30" t="s">
        <v>364</v>
      </c>
      <c r="AM59" s="21">
        <v>16</v>
      </c>
      <c r="AN59" s="21">
        <v>9</v>
      </c>
      <c r="AO59" s="21">
        <v>11</v>
      </c>
      <c r="AP59" s="21">
        <v>14</v>
      </c>
      <c r="AQ59" s="21">
        <v>19</v>
      </c>
      <c r="AR59" s="21">
        <v>17</v>
      </c>
      <c r="AS59" s="21"/>
      <c r="AT59" s="21"/>
      <c r="AU59" s="21"/>
      <c r="AV59" s="21"/>
      <c r="AW59" s="21"/>
      <c r="AX59" s="21"/>
      <c r="AY59" s="21"/>
      <c r="AZ59" s="21"/>
      <c r="BA59" s="21"/>
      <c r="BB59" s="30" t="s">
        <v>364</v>
      </c>
      <c r="BC59" s="21">
        <v>15</v>
      </c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30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30"/>
      <c r="CJ59" s="21"/>
      <c r="CK59" s="21"/>
      <c r="CL59" s="21"/>
      <c r="CM59" s="21"/>
      <c r="CN59" s="21"/>
      <c r="CO59" s="21"/>
      <c r="CP59" s="21"/>
      <c r="CQ59" s="21"/>
      <c r="CR59" s="21"/>
      <c r="CS59" s="21">
        <v>23</v>
      </c>
      <c r="CT59" s="21">
        <v>18</v>
      </c>
      <c r="CU59" s="21">
        <v>18</v>
      </c>
      <c r="CV59" s="21">
        <v>15</v>
      </c>
      <c r="CW59" s="21">
        <v>17</v>
      </c>
      <c r="CX59" s="21">
        <v>14</v>
      </c>
      <c r="CY59" s="21">
        <v>2</v>
      </c>
      <c r="CZ59" s="30" t="s">
        <v>364</v>
      </c>
      <c r="DA59" s="21">
        <v>24</v>
      </c>
      <c r="DB59" s="21"/>
      <c r="DC59" s="21"/>
      <c r="DD59" s="21"/>
      <c r="DE59" s="21"/>
      <c r="DF59" s="21"/>
      <c r="DG59" s="21"/>
      <c r="DH59" s="21"/>
      <c r="DI59" s="21"/>
      <c r="DJ59" s="21"/>
      <c r="DK59" s="21">
        <v>25</v>
      </c>
      <c r="DL59" s="21">
        <v>19</v>
      </c>
      <c r="DM59" s="21">
        <v>13</v>
      </c>
      <c r="DN59" s="21">
        <v>12</v>
      </c>
      <c r="DO59" s="21">
        <v>14</v>
      </c>
      <c r="DP59" s="30" t="s">
        <v>364</v>
      </c>
      <c r="DQ59" s="21">
        <v>8</v>
      </c>
      <c r="DR59" s="21">
        <v>10</v>
      </c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30" t="s">
        <v>364</v>
      </c>
      <c r="EG59" s="21">
        <v>17</v>
      </c>
      <c r="EH59" s="21">
        <v>15</v>
      </c>
      <c r="EI59" s="21">
        <v>18</v>
      </c>
      <c r="EJ59" s="21">
        <v>24</v>
      </c>
      <c r="EK59" s="21">
        <v>24</v>
      </c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30" t="s">
        <v>364</v>
      </c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30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30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30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30"/>
      <c r="HJ59" s="21"/>
      <c r="HK59" s="21"/>
      <c r="HL59" s="21"/>
      <c r="HM59" s="21"/>
      <c r="HN59" s="21"/>
      <c r="HO59" s="21"/>
      <c r="HP59" s="21"/>
      <c r="HQ59" s="21">
        <v>21</v>
      </c>
      <c r="HR59" s="21">
        <v>17</v>
      </c>
      <c r="HS59" s="21">
        <v>17</v>
      </c>
      <c r="HT59" s="21">
        <v>13</v>
      </c>
      <c r="HU59" s="21">
        <v>19</v>
      </c>
      <c r="HV59" s="21">
        <v>15</v>
      </c>
      <c r="HW59" s="21">
        <v>12</v>
      </c>
      <c r="HX59" s="21">
        <v>7</v>
      </c>
      <c r="HY59" s="30" t="s">
        <v>364</v>
      </c>
      <c r="HZ59" s="21">
        <v>17</v>
      </c>
      <c r="IA59" s="21">
        <v>11</v>
      </c>
      <c r="IB59" s="21">
        <v>9</v>
      </c>
      <c r="IC59" s="21">
        <v>14</v>
      </c>
      <c r="ID59" s="21">
        <v>16</v>
      </c>
      <c r="IE59" s="21"/>
      <c r="IF59" s="21"/>
      <c r="IG59" s="21"/>
      <c r="IH59" s="21"/>
      <c r="II59" s="21"/>
      <c r="IJ59" s="21"/>
      <c r="IK59" s="21"/>
      <c r="IL59" s="21"/>
      <c r="IM59" s="21">
        <v>24</v>
      </c>
      <c r="IN59" s="21">
        <v>15</v>
      </c>
      <c r="IO59" s="30" t="s">
        <v>364</v>
      </c>
      <c r="IP59" s="21">
        <v>6</v>
      </c>
      <c r="IQ59" s="21">
        <v>10</v>
      </c>
      <c r="IR59" s="21">
        <v>19</v>
      </c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30" t="s">
        <v>364</v>
      </c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30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30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30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30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30"/>
      <c r="MF59" s="21"/>
      <c r="MG59" s="21"/>
      <c r="MH59" s="21"/>
      <c r="MI59" s="21"/>
      <c r="MJ59" s="21"/>
      <c r="MK59" s="21"/>
      <c r="ML59" s="21"/>
      <c r="MM59" s="21"/>
      <c r="MN59" s="30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>
        <v>18</v>
      </c>
      <c r="NC59" s="30" t="s">
        <v>364</v>
      </c>
      <c r="ND59" s="21"/>
      <c r="NE59" s="21">
        <v>17</v>
      </c>
      <c r="NF59" s="21">
        <v>15</v>
      </c>
      <c r="NG59" s="21">
        <v>12</v>
      </c>
      <c r="NH59" s="21">
        <v>11</v>
      </c>
      <c r="NI59" s="21">
        <v>23</v>
      </c>
      <c r="NJ59" s="21">
        <v>24</v>
      </c>
      <c r="NK59" s="21">
        <v>21</v>
      </c>
      <c r="NL59" s="21">
        <v>18</v>
      </c>
      <c r="NM59" s="21">
        <v>14</v>
      </c>
      <c r="NN59" s="21">
        <v>13</v>
      </c>
      <c r="NO59" s="21">
        <v>11</v>
      </c>
      <c r="NP59" s="21">
        <v>16</v>
      </c>
      <c r="NQ59" s="21">
        <v>23</v>
      </c>
      <c r="NR59" s="21"/>
      <c r="NS59" s="30" t="s">
        <v>364</v>
      </c>
    </row>
    <row r="60" spans="1:383" ht="15" customHeight="1" x14ac:dyDescent="0.2">
      <c r="A60" s="22" t="s">
        <v>162</v>
      </c>
      <c r="B60" s="23" t="s">
        <v>47</v>
      </c>
      <c r="C60" s="20">
        <f>MIN(F60:NS60)</f>
        <v>5</v>
      </c>
      <c r="D60" s="20">
        <f>COUNTIF(U60:NS60, "X")</f>
        <v>6</v>
      </c>
      <c r="E60" s="20">
        <f>COUNT(F60:NS60)</f>
        <v>61</v>
      </c>
      <c r="S60" s="25"/>
      <c r="T60" s="25"/>
      <c r="U60" s="30"/>
      <c r="AL60" s="30"/>
      <c r="AM60" s="21"/>
      <c r="AN60" s="21"/>
      <c r="AO60" s="21"/>
      <c r="AP60" s="21"/>
      <c r="AQ60" s="21"/>
      <c r="AR60" s="21"/>
      <c r="AS60" s="21"/>
      <c r="AT60" s="21"/>
      <c r="AU60" s="21">
        <v>24</v>
      </c>
      <c r="AV60" s="21">
        <v>17</v>
      </c>
      <c r="AW60" s="21">
        <v>14</v>
      </c>
      <c r="AX60" s="21">
        <v>13</v>
      </c>
      <c r="AY60" s="21">
        <v>14</v>
      </c>
      <c r="AZ60" s="21">
        <v>14</v>
      </c>
      <c r="BA60" s="21">
        <v>8</v>
      </c>
      <c r="BB60" s="30" t="s">
        <v>364</v>
      </c>
      <c r="BC60" s="21">
        <v>8</v>
      </c>
      <c r="BD60" s="21">
        <v>7</v>
      </c>
      <c r="BE60" s="21">
        <v>12</v>
      </c>
      <c r="BF60" s="21">
        <v>23</v>
      </c>
      <c r="BG60" s="21">
        <v>23</v>
      </c>
      <c r="BH60" s="21">
        <v>25</v>
      </c>
      <c r="BI60" s="21">
        <v>20</v>
      </c>
      <c r="BJ60" s="21">
        <v>17</v>
      </c>
      <c r="BK60" s="21">
        <v>23</v>
      </c>
      <c r="BL60" s="21">
        <v>21</v>
      </c>
      <c r="BM60" s="21">
        <v>17</v>
      </c>
      <c r="BN60" s="21">
        <v>22</v>
      </c>
      <c r="BO60" s="21">
        <v>16</v>
      </c>
      <c r="BP60" s="21">
        <v>21</v>
      </c>
      <c r="BQ60" s="21"/>
      <c r="BR60" s="30" t="s">
        <v>364</v>
      </c>
      <c r="BS60" s="21">
        <v>20</v>
      </c>
      <c r="BT60" s="21">
        <v>19</v>
      </c>
      <c r="BU60" s="21">
        <v>18</v>
      </c>
      <c r="BV60" s="21"/>
      <c r="BW60" s="21">
        <v>23</v>
      </c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30" t="s">
        <v>364</v>
      </c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30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30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30"/>
      <c r="EG60" s="21">
        <v>10</v>
      </c>
      <c r="EH60" s="21">
        <v>18</v>
      </c>
      <c r="EI60" s="21">
        <v>15</v>
      </c>
      <c r="EJ60" s="21">
        <v>15</v>
      </c>
      <c r="EK60" s="21">
        <v>12</v>
      </c>
      <c r="EL60" s="21">
        <v>20</v>
      </c>
      <c r="EM60" s="21">
        <v>16</v>
      </c>
      <c r="EN60" s="21">
        <v>13</v>
      </c>
      <c r="EO60" s="21">
        <v>9</v>
      </c>
      <c r="EP60" s="21">
        <v>6</v>
      </c>
      <c r="EQ60" s="21">
        <v>8</v>
      </c>
      <c r="ER60" s="21">
        <v>11</v>
      </c>
      <c r="ES60" s="21">
        <v>8</v>
      </c>
      <c r="ET60" s="21">
        <v>13</v>
      </c>
      <c r="EU60" s="21">
        <v>20</v>
      </c>
      <c r="EV60" s="21">
        <v>21</v>
      </c>
      <c r="EW60" s="30" t="s">
        <v>364</v>
      </c>
      <c r="EX60" s="21"/>
      <c r="EY60" s="21">
        <v>12</v>
      </c>
      <c r="EZ60" s="21">
        <v>10</v>
      </c>
      <c r="FA60" s="21">
        <v>14</v>
      </c>
      <c r="FB60" s="21">
        <v>12</v>
      </c>
      <c r="FC60" s="21">
        <v>11</v>
      </c>
      <c r="FD60" s="21">
        <v>8</v>
      </c>
      <c r="FE60" s="21">
        <v>8</v>
      </c>
      <c r="FF60" s="21">
        <v>5</v>
      </c>
      <c r="FG60" s="21">
        <v>8</v>
      </c>
      <c r="FH60" s="21">
        <v>14</v>
      </c>
      <c r="FI60" s="21">
        <v>11</v>
      </c>
      <c r="FJ60" s="21">
        <v>12</v>
      </c>
      <c r="FK60" s="21">
        <v>13</v>
      </c>
      <c r="FL60" s="21">
        <v>13</v>
      </c>
      <c r="FM60" s="30" t="s">
        <v>364</v>
      </c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30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30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30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30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30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30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30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30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30"/>
      <c r="LA60" s="21"/>
      <c r="LB60" s="21"/>
      <c r="LC60" s="21"/>
      <c r="LD60" s="21"/>
      <c r="LE60" s="21"/>
      <c r="LF60" s="21"/>
      <c r="LG60" s="21">
        <v>20</v>
      </c>
      <c r="LH60" s="21">
        <v>23</v>
      </c>
      <c r="LI60" s="21">
        <v>19</v>
      </c>
      <c r="LJ60" s="21">
        <v>21</v>
      </c>
      <c r="LK60" s="21">
        <v>16</v>
      </c>
      <c r="LL60" s="21"/>
      <c r="LM60" s="21">
        <v>24</v>
      </c>
      <c r="LN60" s="21"/>
      <c r="LO60" s="30" t="s">
        <v>364</v>
      </c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30"/>
      <c r="MF60" s="21"/>
      <c r="MG60" s="21"/>
      <c r="MH60" s="21"/>
      <c r="MI60" s="21"/>
      <c r="MJ60" s="21"/>
      <c r="MK60" s="21"/>
      <c r="ML60" s="21"/>
      <c r="MM60" s="21"/>
      <c r="MN60" s="30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30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30"/>
    </row>
    <row r="61" spans="1:383" x14ac:dyDescent="0.2">
      <c r="A61" s="22" t="s">
        <v>814</v>
      </c>
      <c r="B61" s="23" t="s">
        <v>51</v>
      </c>
      <c r="C61" s="20">
        <f>MIN(F61:NS61)</f>
        <v>21</v>
      </c>
      <c r="D61" s="20">
        <f>COUNTIF(U61:NS61, "X")</f>
        <v>1</v>
      </c>
      <c r="E61" s="20">
        <f>COUNT(F61:NS61)</f>
        <v>1</v>
      </c>
      <c r="S61" s="25"/>
      <c r="T61" s="25"/>
      <c r="U61" s="30"/>
      <c r="AL61" s="30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30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30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30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30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30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30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30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30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30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30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30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30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30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30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30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30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30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30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30"/>
      <c r="MF61" s="21"/>
      <c r="MG61" s="21"/>
      <c r="MH61" s="21"/>
      <c r="MI61" s="21"/>
      <c r="MJ61" s="21"/>
      <c r="MK61" s="21"/>
      <c r="ML61" s="21"/>
      <c r="MM61" s="21"/>
      <c r="MN61" s="30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30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>
        <v>21</v>
      </c>
      <c r="NR61" s="21"/>
      <c r="NS61" s="30" t="s">
        <v>364</v>
      </c>
    </row>
    <row r="62" spans="1:383" x14ac:dyDescent="0.2">
      <c r="A62" s="22" t="s">
        <v>227</v>
      </c>
      <c r="B62" s="23" t="s">
        <v>75</v>
      </c>
      <c r="C62" s="20">
        <f>MIN(F62:NS62)</f>
        <v>11</v>
      </c>
      <c r="D62" s="20">
        <f>COUNTIF(U62:NS62, "X")</f>
        <v>3</v>
      </c>
      <c r="E62" s="20">
        <f>COUNT(F62:NS62)</f>
        <v>23</v>
      </c>
      <c r="S62" s="25"/>
      <c r="T62" s="25"/>
      <c r="U62" s="30"/>
      <c r="AL62" s="30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30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30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30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30"/>
      <c r="DA62" s="21"/>
      <c r="DB62" s="21"/>
      <c r="DC62" s="21"/>
      <c r="DD62" s="21">
        <v>23</v>
      </c>
      <c r="DE62" s="21">
        <v>22</v>
      </c>
      <c r="DF62" s="21">
        <v>19</v>
      </c>
      <c r="DG62" s="21">
        <v>16</v>
      </c>
      <c r="DH62" s="21">
        <v>11</v>
      </c>
      <c r="DI62" s="21">
        <v>14</v>
      </c>
      <c r="DJ62" s="21">
        <v>18</v>
      </c>
      <c r="DK62" s="21">
        <v>16</v>
      </c>
      <c r="DL62" s="21">
        <v>20</v>
      </c>
      <c r="DM62" s="21">
        <v>24</v>
      </c>
      <c r="DN62" s="21">
        <v>23</v>
      </c>
      <c r="DO62" s="21"/>
      <c r="DP62" s="30" t="s">
        <v>364</v>
      </c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30"/>
      <c r="EG62" s="21"/>
      <c r="EH62" s="21"/>
      <c r="EI62" s="21"/>
      <c r="EJ62" s="21"/>
      <c r="EK62" s="21"/>
      <c r="EL62" s="21"/>
      <c r="EM62" s="21"/>
      <c r="EN62" s="21">
        <v>24</v>
      </c>
      <c r="EO62" s="21"/>
      <c r="EP62" s="21"/>
      <c r="EQ62" s="21"/>
      <c r="ER62" s="21"/>
      <c r="ES62" s="21"/>
      <c r="ET62" s="21"/>
      <c r="EU62" s="21"/>
      <c r="EV62" s="21"/>
      <c r="EW62" s="30" t="s">
        <v>364</v>
      </c>
      <c r="EX62" s="21"/>
      <c r="EY62" s="21">
        <v>19</v>
      </c>
      <c r="EZ62" s="21">
        <v>13</v>
      </c>
      <c r="FA62" s="21">
        <v>11</v>
      </c>
      <c r="FB62" s="21">
        <v>15</v>
      </c>
      <c r="FC62" s="21">
        <v>14</v>
      </c>
      <c r="FD62" s="21">
        <v>19</v>
      </c>
      <c r="FE62" s="21">
        <v>18</v>
      </c>
      <c r="FF62" s="21">
        <v>20</v>
      </c>
      <c r="FG62" s="21">
        <v>23</v>
      </c>
      <c r="FH62" s="21">
        <v>21</v>
      </c>
      <c r="FI62" s="21">
        <v>25</v>
      </c>
      <c r="FJ62" s="21"/>
      <c r="FK62" s="21"/>
      <c r="FL62" s="21"/>
      <c r="FM62" s="30" t="s">
        <v>364</v>
      </c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30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30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30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30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30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30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30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30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30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30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30"/>
      <c r="MF62" s="21"/>
      <c r="MG62" s="21"/>
      <c r="MH62" s="21"/>
      <c r="MI62" s="21"/>
      <c r="MJ62" s="21"/>
      <c r="MK62" s="21"/>
      <c r="ML62" s="21"/>
      <c r="MM62" s="21"/>
      <c r="MN62" s="30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30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30"/>
    </row>
    <row r="63" spans="1:383" ht="15" customHeight="1" x14ac:dyDescent="0.2">
      <c r="A63" s="22" t="s">
        <v>232</v>
      </c>
      <c r="B63" s="23" t="s">
        <v>346</v>
      </c>
      <c r="C63" s="20">
        <f>MIN(F63:NS63)</f>
        <v>14</v>
      </c>
      <c r="D63" s="20">
        <f>COUNTIF(U63:NS63, "X")</f>
        <v>3</v>
      </c>
      <c r="E63" s="20">
        <f>COUNT(F63:NS63)</f>
        <v>10</v>
      </c>
      <c r="S63" s="25"/>
      <c r="T63" s="25"/>
      <c r="U63" s="30"/>
      <c r="AL63" s="30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30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30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30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30"/>
      <c r="DA63" s="21"/>
      <c r="DB63" s="21"/>
      <c r="DC63" s="21"/>
      <c r="DD63" s="21"/>
      <c r="DE63" s="21"/>
      <c r="DF63" s="21"/>
      <c r="DG63" s="21"/>
      <c r="DH63" s="21"/>
      <c r="DI63" s="21">
        <v>25</v>
      </c>
      <c r="DJ63" s="21">
        <v>23</v>
      </c>
      <c r="DK63" s="21">
        <v>22</v>
      </c>
      <c r="DL63" s="21">
        <v>14</v>
      </c>
      <c r="DM63" s="21">
        <v>15</v>
      </c>
      <c r="DN63" s="21">
        <v>17</v>
      </c>
      <c r="DO63" s="21">
        <v>21</v>
      </c>
      <c r="DP63" s="30" t="s">
        <v>364</v>
      </c>
      <c r="DQ63" s="21">
        <v>17</v>
      </c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>
        <v>14</v>
      </c>
      <c r="EF63" s="30" t="s">
        <v>364</v>
      </c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30"/>
      <c r="EX63" s="21"/>
      <c r="EY63" s="21"/>
      <c r="EZ63" s="21"/>
      <c r="FA63" s="21"/>
      <c r="FB63" s="21"/>
      <c r="FC63" s="21"/>
      <c r="FD63" s="21"/>
      <c r="FE63" s="21"/>
      <c r="FF63" s="21">
        <v>24</v>
      </c>
      <c r="FG63" s="21"/>
      <c r="FH63" s="21"/>
      <c r="FI63" s="21"/>
      <c r="FJ63" s="21"/>
      <c r="FK63" s="21"/>
      <c r="FL63" s="21"/>
      <c r="FM63" s="30" t="s">
        <v>364</v>
      </c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30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30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30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30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30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30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30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30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30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30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30"/>
      <c r="MF63" s="21"/>
      <c r="MG63" s="21"/>
      <c r="MH63" s="21"/>
      <c r="MI63" s="21"/>
      <c r="MJ63" s="21"/>
      <c r="MK63" s="21"/>
      <c r="ML63" s="21"/>
      <c r="MM63" s="21"/>
      <c r="MN63" s="30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30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30"/>
    </row>
    <row r="64" spans="1:383" x14ac:dyDescent="0.2">
      <c r="A64" s="22" t="s">
        <v>67</v>
      </c>
      <c r="B64" s="23" t="s">
        <v>50</v>
      </c>
      <c r="C64" s="20">
        <f>MIN(F64:NS64)</f>
        <v>1</v>
      </c>
      <c r="D64" s="20">
        <f>COUNTIF(U64:NS64, "X")</f>
        <v>10</v>
      </c>
      <c r="E64" s="20">
        <f>COUNT(F64:NS64)</f>
        <v>84</v>
      </c>
      <c r="J64" s="25">
        <v>23</v>
      </c>
      <c r="K64" s="25">
        <v>18</v>
      </c>
      <c r="L64" s="25">
        <v>23</v>
      </c>
      <c r="M64" s="25">
        <v>18</v>
      </c>
      <c r="N64" s="25">
        <v>15</v>
      </c>
      <c r="O64" s="25">
        <v>16</v>
      </c>
      <c r="P64" s="25">
        <v>16</v>
      </c>
      <c r="Q64" s="25">
        <v>12</v>
      </c>
      <c r="R64" s="25">
        <v>15</v>
      </c>
      <c r="S64" s="25">
        <v>12</v>
      </c>
      <c r="T64" s="25">
        <v>15</v>
      </c>
      <c r="U64" s="30" t="s">
        <v>364</v>
      </c>
      <c r="V64" s="21">
        <v>4</v>
      </c>
      <c r="W64" s="21">
        <v>4</v>
      </c>
      <c r="X64" s="21">
        <v>3</v>
      </c>
      <c r="Y64" s="21">
        <v>1</v>
      </c>
      <c r="Z64" s="21">
        <v>1</v>
      </c>
      <c r="AA64" s="21">
        <v>1</v>
      </c>
      <c r="AB64" s="21">
        <v>1</v>
      </c>
      <c r="AC64" s="21">
        <v>1</v>
      </c>
      <c r="AD64" s="21">
        <v>1</v>
      </c>
      <c r="AE64" s="21">
        <v>1</v>
      </c>
      <c r="AF64" s="21">
        <v>1</v>
      </c>
      <c r="AG64" s="21">
        <v>1</v>
      </c>
      <c r="AH64" s="21">
        <v>2</v>
      </c>
      <c r="AI64" s="21">
        <v>1</v>
      </c>
      <c r="AJ64" s="21">
        <v>4</v>
      </c>
      <c r="AK64" s="21">
        <v>5</v>
      </c>
      <c r="AL64" s="30" t="s">
        <v>364</v>
      </c>
      <c r="AM64" s="21">
        <v>1</v>
      </c>
      <c r="AN64" s="21">
        <v>1</v>
      </c>
      <c r="AO64" s="21">
        <v>1</v>
      </c>
      <c r="AP64" s="21">
        <v>1</v>
      </c>
      <c r="AQ64" s="21">
        <v>1</v>
      </c>
      <c r="AR64" s="21">
        <v>1</v>
      </c>
      <c r="AS64" s="21">
        <v>1</v>
      </c>
      <c r="AT64" s="21">
        <v>2</v>
      </c>
      <c r="AU64" s="21">
        <v>2</v>
      </c>
      <c r="AV64" s="21">
        <v>1</v>
      </c>
      <c r="AW64" s="21">
        <v>1</v>
      </c>
      <c r="AX64" s="21">
        <v>1</v>
      </c>
      <c r="AY64" s="21">
        <v>1</v>
      </c>
      <c r="AZ64" s="21">
        <v>1</v>
      </c>
      <c r="BA64" s="21">
        <v>2</v>
      </c>
      <c r="BB64" s="30" t="s">
        <v>364</v>
      </c>
      <c r="BC64" s="21">
        <v>2</v>
      </c>
      <c r="BD64" s="21">
        <v>8</v>
      </c>
      <c r="BE64" s="21">
        <v>7</v>
      </c>
      <c r="BF64" s="21">
        <v>8</v>
      </c>
      <c r="BG64" s="21">
        <v>7</v>
      </c>
      <c r="BH64" s="21">
        <v>10</v>
      </c>
      <c r="BI64" s="21">
        <v>9</v>
      </c>
      <c r="BJ64" s="21">
        <v>16</v>
      </c>
      <c r="BK64" s="21">
        <v>21</v>
      </c>
      <c r="BL64" s="21">
        <v>20</v>
      </c>
      <c r="BM64" s="21"/>
      <c r="BN64" s="21">
        <v>25</v>
      </c>
      <c r="BO64" s="21">
        <v>19</v>
      </c>
      <c r="BP64" s="21">
        <v>17</v>
      </c>
      <c r="BQ64" s="21">
        <v>21</v>
      </c>
      <c r="BR64" s="30" t="s">
        <v>364</v>
      </c>
      <c r="BS64" s="21"/>
      <c r="BT64" s="21"/>
      <c r="BU64" s="21"/>
      <c r="BV64" s="21">
        <v>24</v>
      </c>
      <c r="BW64" s="21">
        <v>24</v>
      </c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30" t="s">
        <v>364</v>
      </c>
      <c r="CJ64" s="21"/>
      <c r="CK64" s="21"/>
      <c r="CL64" s="21">
        <v>21</v>
      </c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30" t="s">
        <v>364</v>
      </c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30"/>
      <c r="DQ64" s="21"/>
      <c r="DR64" s="21"/>
      <c r="DS64" s="21"/>
      <c r="DT64" s="21">
        <v>25</v>
      </c>
      <c r="DU64" s="21">
        <v>18</v>
      </c>
      <c r="DV64" s="21">
        <v>17</v>
      </c>
      <c r="DW64" s="21">
        <v>18</v>
      </c>
      <c r="DX64" s="21">
        <v>23</v>
      </c>
      <c r="DY64" s="21">
        <v>20</v>
      </c>
      <c r="DZ64" s="21">
        <v>17</v>
      </c>
      <c r="EA64" s="21">
        <v>15</v>
      </c>
      <c r="EB64" s="21"/>
      <c r="EC64" s="21"/>
      <c r="ED64" s="21"/>
      <c r="EE64" s="21"/>
      <c r="EF64" s="30" t="s">
        <v>364</v>
      </c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30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30"/>
      <c r="FN64" s="21"/>
      <c r="FO64" s="21">
        <v>17</v>
      </c>
      <c r="FP64" s="21">
        <v>24</v>
      </c>
      <c r="FQ64" s="21">
        <v>23</v>
      </c>
      <c r="FR64" s="21">
        <v>23</v>
      </c>
      <c r="FS64" s="21"/>
      <c r="FT64" s="21"/>
      <c r="FU64" s="21"/>
      <c r="FV64" s="21"/>
      <c r="FW64" s="21">
        <v>23</v>
      </c>
      <c r="FX64" s="21">
        <v>22</v>
      </c>
      <c r="FY64" s="21">
        <v>20</v>
      </c>
      <c r="FZ64" s="21">
        <v>16</v>
      </c>
      <c r="GA64" s="21">
        <v>14</v>
      </c>
      <c r="GB64" s="21">
        <v>10</v>
      </c>
      <c r="GC64" s="30" t="s">
        <v>364</v>
      </c>
      <c r="GD64" s="21">
        <v>5</v>
      </c>
      <c r="GE64" s="21">
        <v>18</v>
      </c>
      <c r="GF64" s="21">
        <v>19</v>
      </c>
      <c r="GG64" s="21"/>
      <c r="GH64" s="21">
        <v>24</v>
      </c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30" t="s">
        <v>364</v>
      </c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30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30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30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30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30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30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30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30"/>
      <c r="LP64" s="21"/>
      <c r="LQ64" s="21"/>
      <c r="LR64" s="21">
        <v>21</v>
      </c>
      <c r="LS64" s="21">
        <v>22</v>
      </c>
      <c r="LT64" s="21">
        <v>18</v>
      </c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30" t="s">
        <v>364</v>
      </c>
      <c r="MF64" s="21"/>
      <c r="MG64" s="21"/>
      <c r="MH64" s="21"/>
      <c r="MI64" s="21"/>
      <c r="MJ64" s="21"/>
      <c r="MK64" s="21"/>
      <c r="ML64" s="21"/>
      <c r="MM64" s="21"/>
      <c r="MN64" s="30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30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30"/>
    </row>
    <row r="65" spans="1:383" x14ac:dyDescent="0.2">
      <c r="A65" s="22" t="s">
        <v>25</v>
      </c>
      <c r="B65" s="23" t="s">
        <v>408</v>
      </c>
      <c r="C65" s="20">
        <f>MIN(F65:NS65)</f>
        <v>1</v>
      </c>
      <c r="D65" s="20">
        <f>COUNTIF(U65:NS65, "X")</f>
        <v>9</v>
      </c>
      <c r="E65" s="20">
        <f>COUNT(F65:NS65)</f>
        <v>93</v>
      </c>
      <c r="F65" s="25">
        <v>12</v>
      </c>
      <c r="G65" s="25">
        <v>13</v>
      </c>
      <c r="H65" s="25">
        <v>12</v>
      </c>
      <c r="I65" s="25">
        <v>11</v>
      </c>
      <c r="J65" s="25">
        <v>8</v>
      </c>
      <c r="K65" s="25">
        <v>6</v>
      </c>
      <c r="L65" s="25">
        <v>5</v>
      </c>
      <c r="M65" s="25">
        <v>12</v>
      </c>
      <c r="N65" s="25">
        <v>12</v>
      </c>
      <c r="O65" s="25">
        <v>12</v>
      </c>
      <c r="P65" s="25">
        <v>10</v>
      </c>
      <c r="Q65" s="25">
        <v>6</v>
      </c>
      <c r="R65" s="25">
        <v>5</v>
      </c>
      <c r="S65" s="25">
        <v>10</v>
      </c>
      <c r="T65" s="25">
        <v>9</v>
      </c>
      <c r="U65" s="30" t="s">
        <v>364</v>
      </c>
      <c r="V65" s="21">
        <v>7</v>
      </c>
      <c r="W65" s="21">
        <v>6</v>
      </c>
      <c r="X65" s="21">
        <v>6</v>
      </c>
      <c r="Y65" s="21">
        <v>11</v>
      </c>
      <c r="Z65" s="21">
        <v>10</v>
      </c>
      <c r="AA65" s="21">
        <v>10</v>
      </c>
      <c r="AB65" s="21">
        <v>8</v>
      </c>
      <c r="AC65" s="21">
        <v>13</v>
      </c>
      <c r="AD65" s="21">
        <v>20</v>
      </c>
      <c r="AE65" s="21">
        <v>17</v>
      </c>
      <c r="AF65" s="21">
        <v>25</v>
      </c>
      <c r="AG65" s="21">
        <v>18</v>
      </c>
      <c r="AH65" s="21">
        <v>16</v>
      </c>
      <c r="AI65" s="21">
        <v>15</v>
      </c>
      <c r="AJ65" s="21">
        <v>14</v>
      </c>
      <c r="AK65" s="21">
        <v>1</v>
      </c>
      <c r="AL65" s="30" t="s">
        <v>364</v>
      </c>
      <c r="AM65" s="21">
        <v>5</v>
      </c>
      <c r="AN65" s="21">
        <v>14</v>
      </c>
      <c r="AO65" s="21">
        <v>13</v>
      </c>
      <c r="AP65" s="21">
        <v>11</v>
      </c>
      <c r="AQ65" s="21">
        <v>9</v>
      </c>
      <c r="AR65" s="21">
        <v>8</v>
      </c>
      <c r="AS65" s="21">
        <v>5</v>
      </c>
      <c r="AT65" s="21">
        <v>3</v>
      </c>
      <c r="AU65" s="21">
        <v>3</v>
      </c>
      <c r="AV65" s="21">
        <v>2</v>
      </c>
      <c r="AW65" s="21">
        <v>2</v>
      </c>
      <c r="AX65" s="21">
        <v>3</v>
      </c>
      <c r="AY65" s="21">
        <v>3</v>
      </c>
      <c r="AZ65" s="21">
        <v>3</v>
      </c>
      <c r="BA65" s="21">
        <v>7</v>
      </c>
      <c r="BB65" s="30" t="s">
        <v>364</v>
      </c>
      <c r="BC65" s="21">
        <v>5</v>
      </c>
      <c r="BD65" s="21">
        <v>4</v>
      </c>
      <c r="BE65" s="21">
        <v>3</v>
      </c>
      <c r="BF65" s="21">
        <v>3</v>
      </c>
      <c r="BG65" s="21">
        <v>4</v>
      </c>
      <c r="BH65" s="21">
        <v>4</v>
      </c>
      <c r="BI65" s="21">
        <v>7</v>
      </c>
      <c r="BJ65" s="21">
        <v>5</v>
      </c>
      <c r="BK65" s="21">
        <v>4</v>
      </c>
      <c r="BL65" s="21">
        <v>4</v>
      </c>
      <c r="BM65" s="21">
        <v>4</v>
      </c>
      <c r="BN65" s="21">
        <v>4</v>
      </c>
      <c r="BO65" s="21">
        <v>9</v>
      </c>
      <c r="BP65" s="21">
        <v>10</v>
      </c>
      <c r="BQ65" s="21">
        <v>17</v>
      </c>
      <c r="BR65" s="30" t="s">
        <v>364</v>
      </c>
      <c r="BS65" s="21">
        <v>18</v>
      </c>
      <c r="BT65" s="21"/>
      <c r="BU65" s="21"/>
      <c r="BV65" s="21">
        <v>21</v>
      </c>
      <c r="BW65" s="21">
        <v>20</v>
      </c>
      <c r="BX65" s="21">
        <v>18</v>
      </c>
      <c r="BY65" s="21">
        <v>15</v>
      </c>
      <c r="BZ65" s="21">
        <v>25</v>
      </c>
      <c r="CA65" s="21"/>
      <c r="CB65" s="21"/>
      <c r="CC65" s="21"/>
      <c r="CD65" s="21"/>
      <c r="CE65" s="21"/>
      <c r="CF65" s="21"/>
      <c r="CG65" s="21">
        <v>24</v>
      </c>
      <c r="CH65" s="21"/>
      <c r="CI65" s="30" t="s">
        <v>364</v>
      </c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30"/>
      <c r="DA65" s="21">
        <v>25</v>
      </c>
      <c r="DB65" s="21">
        <v>19</v>
      </c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30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30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30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30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30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30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30"/>
      <c r="HJ65" s="21"/>
      <c r="HK65" s="21">
        <v>14</v>
      </c>
      <c r="HL65" s="21">
        <v>12</v>
      </c>
      <c r="HM65" s="21">
        <v>15</v>
      </c>
      <c r="HN65" s="21">
        <v>15</v>
      </c>
      <c r="HO65" s="21">
        <v>9</v>
      </c>
      <c r="HP65" s="21">
        <v>6</v>
      </c>
      <c r="HQ65" s="21">
        <v>11</v>
      </c>
      <c r="HR65" s="21">
        <v>10</v>
      </c>
      <c r="HS65" s="21">
        <v>11</v>
      </c>
      <c r="HT65" s="21">
        <v>8</v>
      </c>
      <c r="HU65" s="21">
        <v>13</v>
      </c>
      <c r="HV65" s="21">
        <v>11</v>
      </c>
      <c r="HW65" s="21">
        <v>9</v>
      </c>
      <c r="HX65" s="21">
        <v>12</v>
      </c>
      <c r="HY65" s="30" t="s">
        <v>364</v>
      </c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30"/>
      <c r="IP65" s="21"/>
      <c r="IQ65" s="21"/>
      <c r="IR65" s="21"/>
      <c r="IS65" s="21"/>
      <c r="IT65" s="21"/>
      <c r="IU65" s="21"/>
      <c r="IV65" s="21"/>
      <c r="IW65" s="21"/>
      <c r="IX65" s="21"/>
      <c r="IY65" s="21">
        <v>23</v>
      </c>
      <c r="IZ65" s="21">
        <v>16</v>
      </c>
      <c r="JA65" s="21">
        <v>14</v>
      </c>
      <c r="JB65" s="21">
        <v>19</v>
      </c>
      <c r="JC65" s="21">
        <v>23</v>
      </c>
      <c r="JD65" s="21"/>
      <c r="JE65" s="30" t="s">
        <v>364</v>
      </c>
      <c r="JF65" s="21">
        <v>6</v>
      </c>
      <c r="JG65" s="21">
        <v>22</v>
      </c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>
        <v>22</v>
      </c>
      <c r="JS65" s="21"/>
      <c r="JT65" s="30" t="s">
        <v>364</v>
      </c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30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30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30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30"/>
      <c r="MF65" s="21"/>
      <c r="MG65" s="21"/>
      <c r="MH65" s="21"/>
      <c r="MI65" s="21"/>
      <c r="MJ65" s="21"/>
      <c r="MK65" s="21"/>
      <c r="ML65" s="21"/>
      <c r="MM65" s="21"/>
      <c r="MN65" s="30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30"/>
      <c r="ND65" s="21"/>
      <c r="NE65" s="21"/>
      <c r="NF65" s="21"/>
      <c r="NG65" s="21"/>
      <c r="NH65" s="21"/>
      <c r="NI65" s="21"/>
      <c r="NJ65" s="21">
        <v>22</v>
      </c>
      <c r="NK65" s="21"/>
      <c r="NL65" s="21"/>
      <c r="NM65" s="21"/>
      <c r="NN65" s="21"/>
      <c r="NO65" s="21"/>
      <c r="NP65" s="21"/>
      <c r="NQ65" s="21"/>
      <c r="NR65" s="21"/>
      <c r="NS65" s="30" t="s">
        <v>364</v>
      </c>
    </row>
    <row r="66" spans="1:383" x14ac:dyDescent="0.2">
      <c r="A66" s="22" t="s">
        <v>270</v>
      </c>
      <c r="B66" s="23" t="s">
        <v>726</v>
      </c>
      <c r="C66" s="20">
        <f>MIN(F66:NS66)</f>
        <v>22</v>
      </c>
      <c r="D66" s="20">
        <f>COUNTIF(U66:NS66, "X")</f>
        <v>1</v>
      </c>
      <c r="E66" s="20">
        <f>COUNT(F66:NS66)</f>
        <v>3</v>
      </c>
      <c r="S66" s="25"/>
      <c r="T66" s="25"/>
      <c r="U66" s="30"/>
      <c r="AL66" s="30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30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30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30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30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30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30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30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30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>
        <v>25</v>
      </c>
      <c r="GA66" s="21">
        <v>22</v>
      </c>
      <c r="GB66" s="21">
        <v>25</v>
      </c>
      <c r="GC66" s="30" t="s">
        <v>364</v>
      </c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30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30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30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30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30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30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30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30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30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30"/>
      <c r="MF66" s="21"/>
      <c r="MG66" s="21"/>
      <c r="MH66" s="21"/>
      <c r="MI66" s="21"/>
      <c r="MJ66" s="21"/>
      <c r="MK66" s="21"/>
      <c r="ML66" s="21"/>
      <c r="MM66" s="21"/>
      <c r="MN66" s="30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30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30"/>
    </row>
    <row r="67" spans="1:383" x14ac:dyDescent="0.2">
      <c r="A67" s="22" t="s">
        <v>246</v>
      </c>
      <c r="B67" s="23" t="s">
        <v>341</v>
      </c>
      <c r="C67" s="20">
        <f>MIN(F67:NS67)</f>
        <v>2</v>
      </c>
      <c r="D67" s="20">
        <f>COUNTIF(U67:NS67, "X")</f>
        <v>9</v>
      </c>
      <c r="E67" s="20">
        <f>COUNT(F67:NS67)</f>
        <v>43</v>
      </c>
      <c r="S67" s="25"/>
      <c r="T67" s="25"/>
      <c r="U67" s="30"/>
      <c r="AL67" s="30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30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30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30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30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30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>
        <v>23</v>
      </c>
      <c r="EE67" s="21"/>
      <c r="EF67" s="30" t="s">
        <v>364</v>
      </c>
      <c r="EG67" s="21"/>
      <c r="EH67" s="21"/>
      <c r="EI67" s="21"/>
      <c r="EJ67" s="21"/>
      <c r="EK67" s="21"/>
      <c r="EL67" s="21"/>
      <c r="EM67" s="21"/>
      <c r="EN67" s="21">
        <v>20</v>
      </c>
      <c r="EO67" s="21">
        <v>14</v>
      </c>
      <c r="EP67" s="21">
        <v>11</v>
      </c>
      <c r="EQ67" s="21">
        <v>5</v>
      </c>
      <c r="ER67" s="21">
        <v>3</v>
      </c>
      <c r="ES67" s="21">
        <v>2</v>
      </c>
      <c r="ET67" s="21">
        <v>2</v>
      </c>
      <c r="EU67" s="21">
        <v>4</v>
      </c>
      <c r="EV67" s="21">
        <v>9</v>
      </c>
      <c r="EW67" s="30" t="s">
        <v>364</v>
      </c>
      <c r="EX67" s="21">
        <v>13</v>
      </c>
      <c r="EY67" s="21">
        <v>23</v>
      </c>
      <c r="EZ67" s="21">
        <v>18</v>
      </c>
      <c r="FA67" s="21">
        <v>16</v>
      </c>
      <c r="FB67" s="21">
        <v>18</v>
      </c>
      <c r="FC67" s="21"/>
      <c r="FD67" s="21"/>
      <c r="FE67" s="21"/>
      <c r="FF67" s="21">
        <v>23</v>
      </c>
      <c r="FG67" s="21"/>
      <c r="FH67" s="21">
        <v>23</v>
      </c>
      <c r="FI67" s="21">
        <v>17</v>
      </c>
      <c r="FJ67" s="21">
        <v>16</v>
      </c>
      <c r="FK67" s="21">
        <v>15</v>
      </c>
      <c r="FL67" s="21"/>
      <c r="FM67" s="30" t="s">
        <v>364</v>
      </c>
      <c r="FN67" s="21">
        <v>21</v>
      </c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30" t="s">
        <v>364</v>
      </c>
      <c r="GD67" s="21"/>
      <c r="GE67" s="21"/>
      <c r="GF67" s="21"/>
      <c r="GG67" s="21"/>
      <c r="GH67" s="21"/>
      <c r="GI67" s="21"/>
      <c r="GJ67" s="21"/>
      <c r="GK67" s="21">
        <v>24</v>
      </c>
      <c r="GL67" s="21">
        <v>17</v>
      </c>
      <c r="GM67" s="21">
        <v>17</v>
      </c>
      <c r="GN67" s="21">
        <v>24</v>
      </c>
      <c r="GO67" s="21">
        <v>23</v>
      </c>
      <c r="GP67" s="21"/>
      <c r="GQ67" s="21">
        <v>25</v>
      </c>
      <c r="GR67" s="21"/>
      <c r="GS67" s="30" t="s">
        <v>364</v>
      </c>
      <c r="GT67" s="21">
        <v>20</v>
      </c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30" t="s">
        <v>364</v>
      </c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30"/>
      <c r="HZ67" s="21">
        <v>23</v>
      </c>
      <c r="IA67" s="21"/>
      <c r="IB67" s="21"/>
      <c r="IC67" s="21"/>
      <c r="ID67" s="21"/>
      <c r="IE67" s="21"/>
      <c r="IF67" s="21"/>
      <c r="IG67" s="21"/>
      <c r="IH67" s="21"/>
      <c r="II67" s="21">
        <v>25</v>
      </c>
      <c r="IJ67" s="21">
        <v>22</v>
      </c>
      <c r="IK67" s="21">
        <v>23</v>
      </c>
      <c r="IL67" s="21">
        <v>21</v>
      </c>
      <c r="IM67" s="21">
        <v>19</v>
      </c>
      <c r="IN67" s="21"/>
      <c r="IO67" s="30" t="s">
        <v>364</v>
      </c>
      <c r="IP67" s="21">
        <v>25</v>
      </c>
      <c r="IQ67" s="21">
        <v>20</v>
      </c>
      <c r="IR67" s="21">
        <v>15</v>
      </c>
      <c r="IS67" s="21">
        <v>14</v>
      </c>
      <c r="IT67" s="21">
        <v>13</v>
      </c>
      <c r="IU67" s="21">
        <v>25</v>
      </c>
      <c r="IV67" s="21"/>
      <c r="IW67" s="21"/>
      <c r="IX67" s="21"/>
      <c r="IY67" s="21"/>
      <c r="IZ67" s="21"/>
      <c r="JA67" s="21"/>
      <c r="JB67" s="21"/>
      <c r="JC67" s="21"/>
      <c r="JD67" s="21"/>
      <c r="JE67" s="30" t="s">
        <v>364</v>
      </c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30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30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30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30"/>
      <c r="LP67" s="21"/>
      <c r="LQ67" s="21"/>
      <c r="LR67" s="21"/>
      <c r="LS67" s="21"/>
      <c r="LT67" s="21"/>
      <c r="LU67" s="21"/>
      <c r="LV67" s="21"/>
      <c r="LW67" s="21">
        <v>25</v>
      </c>
      <c r="LX67" s="21">
        <v>21</v>
      </c>
      <c r="LY67" s="21">
        <v>19</v>
      </c>
      <c r="LZ67" s="21"/>
      <c r="MA67" s="21"/>
      <c r="MB67" s="21"/>
      <c r="MC67" s="21"/>
      <c r="MD67" s="21"/>
      <c r="ME67" s="30" t="s">
        <v>364</v>
      </c>
      <c r="MF67" s="21"/>
      <c r="MG67" s="21"/>
      <c r="MH67" s="21"/>
      <c r="MI67" s="21"/>
      <c r="MJ67" s="21"/>
      <c r="MK67" s="21"/>
      <c r="ML67" s="21"/>
      <c r="MM67" s="21"/>
      <c r="MN67" s="30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30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30"/>
    </row>
    <row r="68" spans="1:383" x14ac:dyDescent="0.2">
      <c r="A68" s="22" t="s">
        <v>262</v>
      </c>
      <c r="B68" s="23" t="s">
        <v>342</v>
      </c>
      <c r="C68" s="20">
        <f>MIN(F68:NS68)</f>
        <v>11</v>
      </c>
      <c r="D68" s="20">
        <f>COUNTIF(U68:NS68, "X")</f>
        <v>4</v>
      </c>
      <c r="E68" s="20">
        <f>COUNT(F68:NS68)</f>
        <v>33</v>
      </c>
      <c r="S68" s="25"/>
      <c r="T68" s="25"/>
      <c r="U68" s="30"/>
      <c r="AL68" s="30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30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30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30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30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30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30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30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30"/>
      <c r="FN68" s="21"/>
      <c r="FO68" s="21">
        <v>18</v>
      </c>
      <c r="FP68" s="21">
        <v>12</v>
      </c>
      <c r="FQ68" s="21">
        <v>19</v>
      </c>
      <c r="FR68" s="21">
        <v>19</v>
      </c>
      <c r="FS68" s="21">
        <v>17</v>
      </c>
      <c r="FT68" s="21">
        <v>16</v>
      </c>
      <c r="FU68" s="21">
        <v>14</v>
      </c>
      <c r="FV68" s="21">
        <v>13</v>
      </c>
      <c r="FW68" s="21">
        <v>11</v>
      </c>
      <c r="FX68" s="21">
        <v>12</v>
      </c>
      <c r="FY68" s="21">
        <v>13</v>
      </c>
      <c r="FZ68" s="21">
        <v>12</v>
      </c>
      <c r="GA68" s="21">
        <v>12</v>
      </c>
      <c r="GB68" s="21">
        <v>21</v>
      </c>
      <c r="GC68" s="30" t="s">
        <v>364</v>
      </c>
      <c r="GD68" s="21"/>
      <c r="GE68" s="21"/>
      <c r="GF68" s="21"/>
      <c r="GG68" s="21">
        <v>24</v>
      </c>
      <c r="GH68" s="21">
        <v>22</v>
      </c>
      <c r="GI68" s="21">
        <v>20</v>
      </c>
      <c r="GJ68" s="21">
        <v>24</v>
      </c>
      <c r="GK68" s="21">
        <v>25</v>
      </c>
      <c r="GL68" s="21">
        <v>21</v>
      </c>
      <c r="GM68" s="21">
        <v>21</v>
      </c>
      <c r="GN68" s="21">
        <v>20</v>
      </c>
      <c r="GO68" s="21">
        <v>16</v>
      </c>
      <c r="GP68" s="21">
        <v>15</v>
      </c>
      <c r="GQ68" s="21">
        <v>12</v>
      </c>
      <c r="GR68" s="21">
        <v>16</v>
      </c>
      <c r="GS68" s="30" t="s">
        <v>364</v>
      </c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30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30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30"/>
      <c r="IP68" s="21"/>
      <c r="IQ68" s="21"/>
      <c r="IR68" s="21"/>
      <c r="IS68" s="21"/>
      <c r="IT68" s="21"/>
      <c r="IU68" s="21"/>
      <c r="IV68" s="21">
        <v>20</v>
      </c>
      <c r="IW68" s="21">
        <v>18</v>
      </c>
      <c r="IX68" s="21">
        <v>15</v>
      </c>
      <c r="IY68" s="21">
        <v>22</v>
      </c>
      <c r="IZ68" s="21">
        <v>18</v>
      </c>
      <c r="JA68" s="21">
        <v>22</v>
      </c>
      <c r="JB68" s="21"/>
      <c r="JC68" s="21"/>
      <c r="JD68" s="21"/>
      <c r="JE68" s="30" t="s">
        <v>364</v>
      </c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30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30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30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1"/>
      <c r="LN68" s="21"/>
      <c r="LO68" s="30"/>
      <c r="LP68" s="21"/>
      <c r="LQ68" s="21"/>
      <c r="LR68" s="21"/>
      <c r="LS68" s="21"/>
      <c r="LT68" s="21"/>
      <c r="LU68" s="21"/>
      <c r="LV68" s="21"/>
      <c r="LW68" s="21"/>
      <c r="LX68" s="21"/>
      <c r="LY68" s="21"/>
      <c r="LZ68" s="21"/>
      <c r="MA68" s="21"/>
      <c r="MB68" s="21"/>
      <c r="MC68" s="21"/>
      <c r="MD68" s="21"/>
      <c r="ME68" s="30"/>
      <c r="MF68" s="21"/>
      <c r="MG68" s="21"/>
      <c r="MH68" s="21"/>
      <c r="MI68" s="21"/>
      <c r="MJ68" s="21"/>
      <c r="MK68" s="21"/>
      <c r="ML68" s="21"/>
      <c r="MM68" s="21"/>
      <c r="MN68" s="30"/>
      <c r="MO68" s="21"/>
      <c r="MP68" s="21"/>
      <c r="MQ68" s="21"/>
      <c r="MR68" s="21"/>
      <c r="MS68" s="21"/>
      <c r="MT68" s="21"/>
      <c r="MU68" s="21"/>
      <c r="MV68" s="21"/>
      <c r="MW68" s="21"/>
      <c r="MX68" s="21"/>
      <c r="MY68" s="21">
        <v>25</v>
      </c>
      <c r="MZ68" s="21"/>
      <c r="NA68" s="21"/>
      <c r="NB68" s="21"/>
      <c r="NC68" s="30" t="s">
        <v>364</v>
      </c>
      <c r="ND68" s="21"/>
      <c r="NE68" s="21"/>
      <c r="NF68" s="21"/>
      <c r="NG68" s="21"/>
      <c r="NH68" s="21"/>
      <c r="NI68" s="21"/>
      <c r="NJ68" s="21"/>
      <c r="NK68" s="21"/>
      <c r="NL68" s="21"/>
      <c r="NM68" s="21"/>
      <c r="NN68" s="21"/>
      <c r="NO68" s="21"/>
      <c r="NP68" s="21"/>
      <c r="NQ68" s="21"/>
      <c r="NR68" s="21"/>
      <c r="NS68" s="30"/>
    </row>
    <row r="69" spans="1:383" ht="15" customHeight="1" x14ac:dyDescent="0.2">
      <c r="A69" s="22" t="s">
        <v>74</v>
      </c>
      <c r="B69" s="23" t="s">
        <v>75</v>
      </c>
      <c r="C69" s="20">
        <f>MIN(F69:NS69)</f>
        <v>1</v>
      </c>
      <c r="D69" s="20">
        <f>COUNTIF(U69:NS69, "X")</f>
        <v>8</v>
      </c>
      <c r="E69" s="20">
        <f>COUNT(F69:NS69)</f>
        <v>51</v>
      </c>
      <c r="M69" s="25">
        <v>24</v>
      </c>
      <c r="N69" s="25">
        <v>18</v>
      </c>
      <c r="O69" s="25">
        <v>14</v>
      </c>
      <c r="P69" s="25">
        <v>14</v>
      </c>
      <c r="Q69" s="25">
        <v>11</v>
      </c>
      <c r="R69" s="25">
        <v>11</v>
      </c>
      <c r="S69" s="25">
        <v>8</v>
      </c>
      <c r="T69" s="25">
        <v>11</v>
      </c>
      <c r="U69" s="30" t="s">
        <v>364</v>
      </c>
      <c r="V69" s="21">
        <v>8</v>
      </c>
      <c r="W69" s="21">
        <v>7</v>
      </c>
      <c r="X69" s="21">
        <v>5</v>
      </c>
      <c r="Y69" s="21">
        <v>8</v>
      </c>
      <c r="Z69" s="21">
        <v>8</v>
      </c>
      <c r="AA69" s="21">
        <v>8</v>
      </c>
      <c r="AB69" s="21">
        <v>5</v>
      </c>
      <c r="AC69" s="21">
        <v>4</v>
      </c>
      <c r="AD69" s="21">
        <v>7</v>
      </c>
      <c r="AE69" s="21">
        <v>4</v>
      </c>
      <c r="AF69" s="21">
        <v>3</v>
      </c>
      <c r="AG69" s="21">
        <v>3</v>
      </c>
      <c r="AH69" s="21">
        <v>3</v>
      </c>
      <c r="AI69" s="21">
        <v>3</v>
      </c>
      <c r="AJ69" s="21">
        <v>1</v>
      </c>
      <c r="AK69" s="21">
        <v>6</v>
      </c>
      <c r="AL69" s="30" t="s">
        <v>364</v>
      </c>
      <c r="AM69" s="21">
        <v>3</v>
      </c>
      <c r="AN69" s="21">
        <v>12</v>
      </c>
      <c r="AO69" s="21">
        <v>18</v>
      </c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30" t="s">
        <v>364</v>
      </c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30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30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30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30"/>
      <c r="DQ69" s="21"/>
      <c r="DR69" s="21"/>
      <c r="DS69" s="21"/>
      <c r="DT69" s="21">
        <v>23</v>
      </c>
      <c r="DU69" s="21">
        <v>20</v>
      </c>
      <c r="DV69" s="21"/>
      <c r="DW69" s="21"/>
      <c r="DX69" s="21"/>
      <c r="DY69" s="21"/>
      <c r="DZ69" s="21">
        <v>19</v>
      </c>
      <c r="EA69" s="21">
        <v>23</v>
      </c>
      <c r="EB69" s="21">
        <v>14</v>
      </c>
      <c r="EC69" s="21">
        <v>11</v>
      </c>
      <c r="ED69" s="21">
        <v>12</v>
      </c>
      <c r="EE69" s="21">
        <v>17</v>
      </c>
      <c r="EF69" s="30" t="s">
        <v>364</v>
      </c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>
        <v>23</v>
      </c>
      <c r="EU69" s="21">
        <v>22</v>
      </c>
      <c r="EV69" s="21">
        <v>25</v>
      </c>
      <c r="EW69" s="30" t="s">
        <v>364</v>
      </c>
      <c r="EX69" s="21">
        <v>22</v>
      </c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30" t="s">
        <v>364</v>
      </c>
      <c r="FN69" s="21"/>
      <c r="FO69" s="21"/>
      <c r="FP69" s="21"/>
      <c r="FQ69" s="21">
        <v>24</v>
      </c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30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30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30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30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30"/>
      <c r="IP69" s="21"/>
      <c r="IQ69" s="21">
        <v>23</v>
      </c>
      <c r="IR69" s="21">
        <v>17</v>
      </c>
      <c r="IS69" s="21"/>
      <c r="IT69" s="21"/>
      <c r="IU69" s="21"/>
      <c r="IV69" s="21">
        <v>23</v>
      </c>
      <c r="IW69" s="21">
        <v>21</v>
      </c>
      <c r="IX69" s="21"/>
      <c r="IY69" s="21"/>
      <c r="IZ69" s="21"/>
      <c r="JA69" s="21"/>
      <c r="JB69" s="21"/>
      <c r="JC69" s="21"/>
      <c r="JD69" s="21"/>
      <c r="JE69" s="30" t="s">
        <v>364</v>
      </c>
      <c r="JF69" s="21">
        <v>17</v>
      </c>
      <c r="JG69" s="21"/>
      <c r="JH69" s="21"/>
      <c r="JI69" s="21">
        <v>22</v>
      </c>
      <c r="JJ69" s="21">
        <v>16</v>
      </c>
      <c r="JK69" s="21">
        <v>16</v>
      </c>
      <c r="JL69" s="21">
        <v>12</v>
      </c>
      <c r="JM69" s="21">
        <v>11</v>
      </c>
      <c r="JN69" s="21">
        <v>21</v>
      </c>
      <c r="JO69" s="21"/>
      <c r="JP69" s="21"/>
      <c r="JQ69" s="21"/>
      <c r="JR69" s="21"/>
      <c r="JS69" s="21"/>
      <c r="JT69" s="30" t="s">
        <v>364</v>
      </c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30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30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30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30"/>
      <c r="MF69" s="21"/>
      <c r="MG69" s="21"/>
      <c r="MH69" s="21"/>
      <c r="MI69" s="21"/>
      <c r="MJ69" s="21"/>
      <c r="MK69" s="21"/>
      <c r="ML69" s="21"/>
      <c r="MM69" s="21"/>
      <c r="MN69" s="30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30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30"/>
    </row>
    <row r="70" spans="1:383" ht="15" customHeight="1" x14ac:dyDescent="0.2">
      <c r="A70" s="22" t="s">
        <v>286</v>
      </c>
      <c r="B70" s="23" t="s">
        <v>192</v>
      </c>
      <c r="C70" s="20">
        <f>MIN(F70:NS70)</f>
        <v>11</v>
      </c>
      <c r="D70" s="20">
        <f>COUNTIF(U70:NS70, "X")</f>
        <v>5</v>
      </c>
      <c r="E70" s="20">
        <f>COUNT(F70:NS70)</f>
        <v>35</v>
      </c>
      <c r="S70" s="25"/>
      <c r="T70" s="25"/>
      <c r="U70" s="30"/>
      <c r="AL70" s="30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30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30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30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30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30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30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30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30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30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30"/>
      <c r="GT70" s="21"/>
      <c r="GU70" s="21"/>
      <c r="GV70" s="21"/>
      <c r="GW70" s="21">
        <v>22</v>
      </c>
      <c r="GX70" s="21">
        <v>21</v>
      </c>
      <c r="GY70" s="21">
        <v>19</v>
      </c>
      <c r="GZ70" s="21">
        <v>17</v>
      </c>
      <c r="HA70" s="21">
        <v>12</v>
      </c>
      <c r="HB70" s="21">
        <v>15</v>
      </c>
      <c r="HC70" s="21">
        <v>12</v>
      </c>
      <c r="HD70" s="21">
        <v>11</v>
      </c>
      <c r="HE70" s="21">
        <v>11</v>
      </c>
      <c r="HF70" s="21">
        <v>11</v>
      </c>
      <c r="HG70" s="21">
        <v>11</v>
      </c>
      <c r="HH70" s="21">
        <v>19</v>
      </c>
      <c r="HI70" s="30" t="s">
        <v>364</v>
      </c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30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30"/>
      <c r="IP70" s="21"/>
      <c r="IQ70" s="21"/>
      <c r="IR70" s="21"/>
      <c r="IS70" s="21">
        <v>24</v>
      </c>
      <c r="IT70" s="21">
        <v>23</v>
      </c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30" t="s">
        <v>364</v>
      </c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30"/>
      <c r="JU70" s="21"/>
      <c r="JV70" s="21"/>
      <c r="JW70" s="21"/>
      <c r="JX70" s="21"/>
      <c r="JY70" s="21"/>
      <c r="JZ70" s="21"/>
      <c r="KA70" s="21">
        <v>25</v>
      </c>
      <c r="KB70" s="21">
        <v>21</v>
      </c>
      <c r="KC70" s="21">
        <v>18</v>
      </c>
      <c r="KD70" s="21">
        <v>15</v>
      </c>
      <c r="KE70" s="21">
        <v>14</v>
      </c>
      <c r="KF70" s="21">
        <v>25</v>
      </c>
      <c r="KG70" s="21"/>
      <c r="KH70" s="21"/>
      <c r="KI70" s="21">
        <v>22</v>
      </c>
      <c r="KJ70" s="30" t="s">
        <v>364</v>
      </c>
      <c r="KK70" s="21">
        <v>15</v>
      </c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>
        <v>25</v>
      </c>
      <c r="KZ70" s="30" t="s">
        <v>364</v>
      </c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30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30"/>
      <c r="MF70" s="21"/>
      <c r="MG70" s="21"/>
      <c r="MH70" s="21"/>
      <c r="MI70" s="21"/>
      <c r="MJ70" s="21"/>
      <c r="MK70" s="21"/>
      <c r="ML70" s="21"/>
      <c r="MM70" s="21"/>
      <c r="MN70" s="30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30"/>
      <c r="ND70" s="21"/>
      <c r="NE70" s="21">
        <v>22</v>
      </c>
      <c r="NF70" s="21">
        <v>17</v>
      </c>
      <c r="NG70" s="21">
        <v>15</v>
      </c>
      <c r="NH70" s="21">
        <v>13</v>
      </c>
      <c r="NI70" s="21">
        <v>11</v>
      </c>
      <c r="NJ70" s="21">
        <v>18</v>
      </c>
      <c r="NK70" s="21">
        <v>15</v>
      </c>
      <c r="NL70" s="21">
        <v>19</v>
      </c>
      <c r="NM70" s="21">
        <v>19</v>
      </c>
      <c r="NN70" s="21">
        <v>18</v>
      </c>
      <c r="NO70" s="21">
        <v>18</v>
      </c>
      <c r="NP70" s="21">
        <v>19</v>
      </c>
      <c r="NQ70" s="21"/>
      <c r="NR70" s="21"/>
      <c r="NS70" s="30" t="s">
        <v>364</v>
      </c>
    </row>
    <row r="71" spans="1:383" x14ac:dyDescent="0.2">
      <c r="A71" s="22" t="s">
        <v>143</v>
      </c>
      <c r="B71" s="23" t="s">
        <v>106</v>
      </c>
      <c r="C71" s="20">
        <f>MIN(F71:NS71)</f>
        <v>10</v>
      </c>
      <c r="D71" s="20">
        <f>COUNTIF(U71:NS71, "X")</f>
        <v>4</v>
      </c>
      <c r="E71" s="20">
        <f>COUNT(F71:NS71)</f>
        <v>18</v>
      </c>
      <c r="S71" s="25"/>
      <c r="T71" s="25"/>
      <c r="U71" s="30"/>
      <c r="AK71" s="21">
        <v>18</v>
      </c>
      <c r="AL71" s="30" t="s">
        <v>364</v>
      </c>
      <c r="AM71" s="21">
        <v>17</v>
      </c>
      <c r="AN71" s="21">
        <v>10</v>
      </c>
      <c r="AO71" s="21">
        <v>17</v>
      </c>
      <c r="AP71" s="21">
        <v>25</v>
      </c>
      <c r="AQ71" s="21">
        <v>18</v>
      </c>
      <c r="AR71" s="21">
        <v>19</v>
      </c>
      <c r="AS71" s="21"/>
      <c r="AT71" s="21"/>
      <c r="AU71" s="21"/>
      <c r="AV71" s="21">
        <v>19</v>
      </c>
      <c r="AW71" s="21">
        <v>18</v>
      </c>
      <c r="AX71" s="21">
        <v>23</v>
      </c>
      <c r="AY71" s="21">
        <v>22</v>
      </c>
      <c r="AZ71" s="21"/>
      <c r="BA71" s="21">
        <v>16</v>
      </c>
      <c r="BB71" s="30" t="s">
        <v>364</v>
      </c>
      <c r="BC71" s="21">
        <v>20</v>
      </c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30" t="s">
        <v>364</v>
      </c>
      <c r="BS71" s="21"/>
      <c r="BT71" s="21">
        <v>24</v>
      </c>
      <c r="BU71" s="21">
        <v>21</v>
      </c>
      <c r="BV71" s="21">
        <v>18</v>
      </c>
      <c r="BW71" s="21">
        <v>19</v>
      </c>
      <c r="BX71" s="21">
        <v>20</v>
      </c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30" t="s">
        <v>364</v>
      </c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30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30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30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30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30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30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30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30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30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30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30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30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30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30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30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30"/>
      <c r="MF71" s="21"/>
      <c r="MG71" s="21"/>
      <c r="MH71" s="21"/>
      <c r="MI71" s="21"/>
      <c r="MJ71" s="21"/>
      <c r="MK71" s="21"/>
      <c r="ML71" s="21"/>
      <c r="MM71" s="21"/>
      <c r="MN71" s="30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30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30"/>
    </row>
    <row r="72" spans="1:383" x14ac:dyDescent="0.2">
      <c r="A72" s="22" t="s">
        <v>253</v>
      </c>
      <c r="B72" s="23" t="s">
        <v>106</v>
      </c>
      <c r="C72" s="20">
        <f>MIN(F72:NS72)</f>
        <v>15</v>
      </c>
      <c r="D72" s="20">
        <f>COUNTIF(U72:NS72, "X")</f>
        <v>1</v>
      </c>
      <c r="E72" s="20">
        <f>COUNT(F72:NS72)</f>
        <v>1</v>
      </c>
      <c r="S72" s="25"/>
      <c r="T72" s="25"/>
      <c r="U72" s="30"/>
      <c r="AL72" s="30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30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30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30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30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30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30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>
        <v>15</v>
      </c>
      <c r="EW72" s="30" t="s">
        <v>364</v>
      </c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30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30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30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30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30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30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30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30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30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30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30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30"/>
      <c r="MF72" s="21"/>
      <c r="MG72" s="21"/>
      <c r="MH72" s="21"/>
      <c r="MI72" s="21"/>
      <c r="MJ72" s="21"/>
      <c r="MK72" s="21"/>
      <c r="ML72" s="21"/>
      <c r="MM72" s="21"/>
      <c r="MN72" s="30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30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30"/>
    </row>
    <row r="73" spans="1:383" x14ac:dyDescent="0.2">
      <c r="A73" s="22" t="s">
        <v>268</v>
      </c>
      <c r="B73" s="23" t="s">
        <v>44</v>
      </c>
      <c r="C73" s="20">
        <f>MIN(F73:NS73)</f>
        <v>5</v>
      </c>
      <c r="D73" s="20">
        <f>COUNTIF(U73:NS73, "X")</f>
        <v>2</v>
      </c>
      <c r="E73" s="20">
        <f>COUNT(F73:NS73)</f>
        <v>13</v>
      </c>
      <c r="S73" s="25"/>
      <c r="T73" s="25"/>
      <c r="U73" s="30"/>
      <c r="AL73" s="30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30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30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30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30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30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30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30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30"/>
      <c r="FN73" s="21"/>
      <c r="FO73" s="21"/>
      <c r="FP73" s="21"/>
      <c r="FQ73" s="21"/>
      <c r="FR73" s="21"/>
      <c r="FS73" s="21"/>
      <c r="FT73" s="21"/>
      <c r="FU73" s="21"/>
      <c r="FV73" s="21"/>
      <c r="FW73" s="21">
        <v>25</v>
      </c>
      <c r="FX73" s="21"/>
      <c r="FY73" s="21"/>
      <c r="FZ73" s="21"/>
      <c r="GA73" s="21"/>
      <c r="GB73" s="21"/>
      <c r="GC73" s="30" t="s">
        <v>364</v>
      </c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30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30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30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30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30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30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30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30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30"/>
      <c r="LP73" s="21"/>
      <c r="LQ73" s="21"/>
      <c r="LR73" s="21"/>
      <c r="LS73" s="21">
        <v>19</v>
      </c>
      <c r="LT73" s="21">
        <v>17</v>
      </c>
      <c r="LU73" s="21">
        <v>12</v>
      </c>
      <c r="LV73" s="21">
        <v>12</v>
      </c>
      <c r="LW73" s="21">
        <v>5</v>
      </c>
      <c r="LX73" s="21">
        <v>5</v>
      </c>
      <c r="LY73" s="21">
        <v>9</v>
      </c>
      <c r="LZ73" s="21">
        <v>12</v>
      </c>
      <c r="MA73" s="21">
        <v>12</v>
      </c>
      <c r="MB73" s="21">
        <v>11</v>
      </c>
      <c r="MC73" s="21">
        <v>12</v>
      </c>
      <c r="MD73" s="21">
        <v>21</v>
      </c>
      <c r="ME73" s="30" t="s">
        <v>364</v>
      </c>
      <c r="MF73" s="21"/>
      <c r="MG73" s="21"/>
      <c r="MH73" s="21"/>
      <c r="MI73" s="21"/>
      <c r="MJ73" s="21"/>
      <c r="MK73" s="21"/>
      <c r="ML73" s="21"/>
      <c r="MM73" s="21"/>
      <c r="MN73" s="30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30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30"/>
    </row>
    <row r="74" spans="1:383" x14ac:dyDescent="0.2">
      <c r="A74" s="22" t="s">
        <v>309</v>
      </c>
      <c r="B74" s="23" t="s">
        <v>76</v>
      </c>
      <c r="C74" s="20">
        <f>MIN(F74:NS74)</f>
        <v>25</v>
      </c>
      <c r="D74" s="20">
        <f>COUNTIF(U74:NS74, "X")</f>
        <v>1</v>
      </c>
      <c r="E74" s="20">
        <f>COUNT(F74:NS74)</f>
        <v>3</v>
      </c>
      <c r="S74" s="25"/>
      <c r="T74" s="25"/>
      <c r="U74" s="30"/>
      <c r="AL74" s="30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30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30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30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30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30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30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30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30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30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30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30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30"/>
      <c r="HZ74" s="21"/>
      <c r="IA74" s="21"/>
      <c r="IB74" s="21"/>
      <c r="IC74" s="21">
        <v>25</v>
      </c>
      <c r="ID74" s="21">
        <v>25</v>
      </c>
      <c r="IE74" s="21"/>
      <c r="IF74" s="21">
        <v>25</v>
      </c>
      <c r="IG74" s="21"/>
      <c r="IH74" s="21"/>
      <c r="II74" s="21"/>
      <c r="IJ74" s="21"/>
      <c r="IK74" s="21"/>
      <c r="IL74" s="21"/>
      <c r="IM74" s="21"/>
      <c r="IN74" s="21"/>
      <c r="IO74" s="30" t="s">
        <v>364</v>
      </c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30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30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30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30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30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30"/>
      <c r="MF74" s="21"/>
      <c r="MG74" s="21"/>
      <c r="MH74" s="21"/>
      <c r="MI74" s="21"/>
      <c r="MJ74" s="21"/>
      <c r="MK74" s="21"/>
      <c r="ML74" s="21"/>
      <c r="MM74" s="21"/>
      <c r="MN74" s="30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30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30"/>
    </row>
    <row r="75" spans="1:383" x14ac:dyDescent="0.2">
      <c r="A75" s="22" t="s">
        <v>276</v>
      </c>
      <c r="B75" s="23" t="s">
        <v>277</v>
      </c>
      <c r="C75" s="20">
        <f>MIN(F75:NS75)</f>
        <v>21</v>
      </c>
      <c r="D75" s="20">
        <f>COUNTIF(U75:NS75, "X")</f>
        <v>1</v>
      </c>
      <c r="E75" s="20">
        <f>COUNT(F75:NS75)</f>
        <v>3</v>
      </c>
      <c r="S75" s="25"/>
      <c r="T75" s="25"/>
      <c r="U75" s="30"/>
      <c r="AL75" s="30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30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30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30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30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30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30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30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30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30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>
        <v>25</v>
      </c>
      <c r="GP75" s="21">
        <v>21</v>
      </c>
      <c r="GQ75" s="21">
        <v>24</v>
      </c>
      <c r="GR75" s="21"/>
      <c r="GS75" s="30" t="s">
        <v>364</v>
      </c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30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30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30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30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30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30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30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30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30"/>
      <c r="MF75" s="21"/>
      <c r="MG75" s="21"/>
      <c r="MH75" s="21"/>
      <c r="MI75" s="21"/>
      <c r="MJ75" s="21"/>
      <c r="MK75" s="21"/>
      <c r="ML75" s="21"/>
      <c r="MM75" s="21"/>
      <c r="MN75" s="30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30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30"/>
    </row>
    <row r="76" spans="1:383" x14ac:dyDescent="0.2">
      <c r="A76" s="22" t="s">
        <v>20</v>
      </c>
      <c r="B76" s="23" t="s">
        <v>44</v>
      </c>
      <c r="C76" s="20">
        <f>MIN(F76:NS76)</f>
        <v>5</v>
      </c>
      <c r="D76" s="20">
        <f>COUNTIF(U76:NS76, "X")</f>
        <v>2</v>
      </c>
      <c r="E76" s="20">
        <f>COUNT(F76:NS76)</f>
        <v>24</v>
      </c>
      <c r="F76" s="25">
        <v>7</v>
      </c>
      <c r="G76" s="25">
        <v>8</v>
      </c>
      <c r="H76" s="25">
        <v>7</v>
      </c>
      <c r="I76" s="25">
        <v>7</v>
      </c>
      <c r="J76" s="25">
        <v>13</v>
      </c>
      <c r="K76" s="25">
        <v>12</v>
      </c>
      <c r="L76" s="25">
        <v>8</v>
      </c>
      <c r="M76" s="25">
        <v>5</v>
      </c>
      <c r="N76" s="25">
        <v>17</v>
      </c>
      <c r="O76" s="25">
        <v>13</v>
      </c>
      <c r="P76" s="25">
        <v>12</v>
      </c>
      <c r="Q76" s="25">
        <v>8</v>
      </c>
      <c r="R76" s="25">
        <v>8</v>
      </c>
      <c r="S76" s="25">
        <v>17</v>
      </c>
      <c r="T76" s="25">
        <v>25</v>
      </c>
      <c r="U76" s="30" t="s">
        <v>364</v>
      </c>
      <c r="V76" s="21">
        <v>17</v>
      </c>
      <c r="W76" s="21">
        <v>14</v>
      </c>
      <c r="X76" s="21">
        <v>11</v>
      </c>
      <c r="Y76" s="21">
        <v>6</v>
      </c>
      <c r="Z76" s="21">
        <v>7</v>
      </c>
      <c r="AA76" s="21">
        <v>7</v>
      </c>
      <c r="AB76" s="21">
        <v>13</v>
      </c>
      <c r="AC76" s="21">
        <v>19</v>
      </c>
      <c r="AD76" s="21">
        <v>13</v>
      </c>
      <c r="AE76" s="21"/>
      <c r="AF76" s="21"/>
      <c r="AG76" s="21"/>
      <c r="AH76" s="21"/>
      <c r="AI76" s="21"/>
      <c r="AJ76" s="21"/>
      <c r="AK76" s="21"/>
      <c r="AL76" s="30" t="s">
        <v>364</v>
      </c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30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30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30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30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30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30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30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30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30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30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30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30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30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30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30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30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30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30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30"/>
      <c r="MF76" s="21"/>
      <c r="MG76" s="21"/>
      <c r="MH76" s="21"/>
      <c r="MI76" s="21"/>
      <c r="MJ76" s="21"/>
      <c r="MK76" s="21"/>
      <c r="ML76" s="21"/>
      <c r="MM76" s="21"/>
      <c r="MN76" s="30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30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30"/>
    </row>
    <row r="77" spans="1:383" x14ac:dyDescent="0.2">
      <c r="A77" s="22" t="s">
        <v>24</v>
      </c>
      <c r="B77" s="23" t="s">
        <v>46</v>
      </c>
      <c r="C77" s="20">
        <f>MIN(F77:NS77)</f>
        <v>9</v>
      </c>
      <c r="D77" s="20">
        <f>COUNTIF(U77:NS77, "X")</f>
        <v>3</v>
      </c>
      <c r="E77" s="20">
        <f>COUNT(F77:NS77)</f>
        <v>22</v>
      </c>
      <c r="F77" s="25">
        <v>9</v>
      </c>
      <c r="G77" s="25">
        <v>10</v>
      </c>
      <c r="H77" s="25">
        <v>10</v>
      </c>
      <c r="I77" s="25">
        <v>23</v>
      </c>
      <c r="J77" s="25">
        <v>21</v>
      </c>
      <c r="K77" s="25">
        <v>21</v>
      </c>
      <c r="S77" s="25">
        <v>20</v>
      </c>
      <c r="T77" s="25">
        <v>20</v>
      </c>
      <c r="U77" s="30" t="s">
        <v>364</v>
      </c>
      <c r="V77" s="21">
        <v>9</v>
      </c>
      <c r="W77" s="21">
        <v>12</v>
      </c>
      <c r="X77" s="21">
        <v>10</v>
      </c>
      <c r="Y77" s="21">
        <v>23</v>
      </c>
      <c r="Z77" s="21">
        <v>21</v>
      </c>
      <c r="AA77" s="21">
        <v>21</v>
      </c>
      <c r="AB77" s="21">
        <v>20</v>
      </c>
      <c r="AC77" s="21">
        <v>17</v>
      </c>
      <c r="AD77" s="21">
        <v>25</v>
      </c>
      <c r="AE77" s="21">
        <v>22</v>
      </c>
      <c r="AF77" s="21"/>
      <c r="AG77" s="21"/>
      <c r="AH77" s="21"/>
      <c r="AI77" s="21"/>
      <c r="AJ77" s="21"/>
      <c r="AK77" s="21"/>
      <c r="AL77" s="30" t="s">
        <v>364</v>
      </c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30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30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30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30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30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30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30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30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30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30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30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>
        <v>24</v>
      </c>
      <c r="HU77" s="21">
        <v>23</v>
      </c>
      <c r="HV77" s="21">
        <v>25</v>
      </c>
      <c r="HW77" s="21">
        <v>23</v>
      </c>
      <c r="HX77" s="21"/>
      <c r="HY77" s="30" t="s">
        <v>364</v>
      </c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30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30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30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30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30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30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30"/>
      <c r="MF77" s="21"/>
      <c r="MG77" s="21"/>
      <c r="MH77" s="21"/>
      <c r="MI77" s="21"/>
      <c r="MJ77" s="21"/>
      <c r="MK77" s="21"/>
      <c r="ML77" s="21"/>
      <c r="MM77" s="21"/>
      <c r="MN77" s="30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30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30"/>
    </row>
    <row r="78" spans="1:383" ht="15" customHeight="1" x14ac:dyDescent="0.2">
      <c r="A78" s="22" t="s">
        <v>333</v>
      </c>
      <c r="B78" s="23" t="s">
        <v>48</v>
      </c>
      <c r="C78" s="20">
        <f>MIN(F78:NS78)</f>
        <v>9</v>
      </c>
      <c r="D78" s="20">
        <f>COUNTIF(U78:NS78, "X")</f>
        <v>1</v>
      </c>
      <c r="E78" s="20">
        <f>COUNT(F78:NS78)</f>
        <v>12</v>
      </c>
      <c r="S78" s="25"/>
      <c r="T78" s="25"/>
      <c r="U78" s="30"/>
      <c r="AL78" s="30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30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30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30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30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30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30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30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30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30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30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30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30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30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30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30"/>
      <c r="JU78" s="21"/>
      <c r="JV78" s="21"/>
      <c r="JW78" s="21">
        <v>25</v>
      </c>
      <c r="JX78" s="21">
        <v>16</v>
      </c>
      <c r="JY78" s="21">
        <v>24</v>
      </c>
      <c r="JZ78" s="21">
        <v>21</v>
      </c>
      <c r="KA78" s="21">
        <v>19</v>
      </c>
      <c r="KB78" s="21">
        <v>10</v>
      </c>
      <c r="KC78" s="21">
        <v>9</v>
      </c>
      <c r="KD78" s="21">
        <v>12</v>
      </c>
      <c r="KE78" s="21">
        <v>23</v>
      </c>
      <c r="KF78" s="21">
        <v>19</v>
      </c>
      <c r="KG78" s="21">
        <v>14</v>
      </c>
      <c r="KH78" s="21">
        <v>19</v>
      </c>
      <c r="KI78" s="21"/>
      <c r="KJ78" s="30" t="s">
        <v>364</v>
      </c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30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30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30"/>
      <c r="MF78" s="21"/>
      <c r="MG78" s="21"/>
      <c r="MH78" s="21"/>
      <c r="MI78" s="21"/>
      <c r="MJ78" s="21"/>
      <c r="MK78" s="21"/>
      <c r="ML78" s="21"/>
      <c r="MM78" s="21"/>
      <c r="MN78" s="30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30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30"/>
    </row>
    <row r="79" spans="1:383" x14ac:dyDescent="0.2">
      <c r="A79" s="22" t="s">
        <v>56</v>
      </c>
      <c r="B79" s="23" t="s">
        <v>343</v>
      </c>
      <c r="C79" s="20">
        <f>MIN(F79:NS79)</f>
        <v>3</v>
      </c>
      <c r="D79" s="20">
        <f>COUNTIF(U79:NS79, "X")</f>
        <v>8</v>
      </c>
      <c r="E79" s="20">
        <f>COUNT(F79:NS79)</f>
        <v>39</v>
      </c>
      <c r="H79" s="25">
        <v>21</v>
      </c>
      <c r="I79" s="25">
        <v>17</v>
      </c>
      <c r="J79" s="25">
        <v>16</v>
      </c>
      <c r="K79" s="25">
        <v>15</v>
      </c>
      <c r="L79" s="25">
        <v>17</v>
      </c>
      <c r="M79" s="25">
        <v>19</v>
      </c>
      <c r="S79" s="25"/>
      <c r="T79" s="25"/>
      <c r="U79" s="30" t="s">
        <v>364</v>
      </c>
      <c r="AL79" s="30"/>
      <c r="AM79" s="21">
        <v>22</v>
      </c>
      <c r="AN79" s="21">
        <v>16</v>
      </c>
      <c r="AO79" s="21">
        <v>9</v>
      </c>
      <c r="AP79" s="21">
        <v>8</v>
      </c>
      <c r="AQ79" s="21">
        <v>6</v>
      </c>
      <c r="AR79" s="21">
        <v>6</v>
      </c>
      <c r="AS79" s="21">
        <v>3</v>
      </c>
      <c r="AT79" s="21">
        <v>13</v>
      </c>
      <c r="AU79" s="21">
        <v>8</v>
      </c>
      <c r="AV79" s="21">
        <v>7</v>
      </c>
      <c r="AW79" s="21">
        <v>12</v>
      </c>
      <c r="AX79" s="21">
        <v>10</v>
      </c>
      <c r="AY79" s="21">
        <v>10</v>
      </c>
      <c r="AZ79" s="21">
        <v>7</v>
      </c>
      <c r="BA79" s="21">
        <v>4</v>
      </c>
      <c r="BB79" s="30" t="s">
        <v>364</v>
      </c>
      <c r="BC79" s="21">
        <v>14</v>
      </c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30" t="s">
        <v>364</v>
      </c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30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30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30"/>
      <c r="DQ79" s="21"/>
      <c r="DR79" s="21"/>
      <c r="DS79" s="21"/>
      <c r="DT79" s="21">
        <v>24</v>
      </c>
      <c r="DU79" s="21">
        <v>22</v>
      </c>
      <c r="DV79" s="21"/>
      <c r="DW79" s="21"/>
      <c r="DX79" s="21"/>
      <c r="DY79" s="21"/>
      <c r="DZ79" s="21"/>
      <c r="EA79" s="21"/>
      <c r="EB79" s="21"/>
      <c r="EC79" s="21">
        <v>22</v>
      </c>
      <c r="ED79" s="21"/>
      <c r="EE79" s="21"/>
      <c r="EF79" s="30" t="s">
        <v>364</v>
      </c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30"/>
      <c r="EX79" s="21"/>
      <c r="EY79" s="21"/>
      <c r="EZ79" s="21"/>
      <c r="FA79" s="21"/>
      <c r="FB79" s="21"/>
      <c r="FC79" s="21"/>
      <c r="FD79" s="21"/>
      <c r="FE79" s="21"/>
      <c r="FF79" s="21"/>
      <c r="FG79" s="21">
        <v>25</v>
      </c>
      <c r="FH79" s="21">
        <v>22</v>
      </c>
      <c r="FI79" s="21"/>
      <c r="FJ79" s="21"/>
      <c r="FK79" s="21"/>
      <c r="FL79" s="21" t="s">
        <v>11</v>
      </c>
      <c r="FM79" s="30" t="s">
        <v>364</v>
      </c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30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30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30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30"/>
      <c r="HZ79" s="21"/>
      <c r="IA79" s="21">
        <v>25</v>
      </c>
      <c r="IB79" s="21">
        <v>24</v>
      </c>
      <c r="IC79" s="21"/>
      <c r="ID79" s="21"/>
      <c r="IE79" s="21"/>
      <c r="IF79" s="21"/>
      <c r="IG79" s="21"/>
      <c r="IH79" s="21">
        <v>23</v>
      </c>
      <c r="II79" s="21"/>
      <c r="IJ79" s="21"/>
      <c r="IK79" s="21"/>
      <c r="IL79" s="21"/>
      <c r="IM79" s="21"/>
      <c r="IN79" s="21"/>
      <c r="IO79" s="30" t="s">
        <v>364</v>
      </c>
      <c r="IP79" s="21"/>
      <c r="IQ79" s="21">
        <v>22</v>
      </c>
      <c r="IR79" s="21">
        <v>18</v>
      </c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30" t="s">
        <v>364</v>
      </c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30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30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30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30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30"/>
      <c r="MF79" s="21"/>
      <c r="MG79" s="21">
        <v>13</v>
      </c>
      <c r="MH79" s="21">
        <v>14</v>
      </c>
      <c r="MI79" s="21">
        <v>15</v>
      </c>
      <c r="MJ79" s="21">
        <v>12</v>
      </c>
      <c r="MK79" s="21">
        <v>11</v>
      </c>
      <c r="ML79" s="21">
        <v>10</v>
      </c>
      <c r="MM79" s="21">
        <v>10</v>
      </c>
      <c r="MN79" s="30" t="s">
        <v>364</v>
      </c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30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30"/>
    </row>
    <row r="80" spans="1:383" x14ac:dyDescent="0.2">
      <c r="A80" s="22" t="s">
        <v>194</v>
      </c>
      <c r="B80" s="23" t="s">
        <v>411</v>
      </c>
      <c r="C80" s="20">
        <f>MIN(F80:NS80)</f>
        <v>7</v>
      </c>
      <c r="D80" s="20">
        <f>COUNTIF(U80:NS80, "X")</f>
        <v>5</v>
      </c>
      <c r="E80" s="20">
        <f>COUNT(F80:NS80)</f>
        <v>20</v>
      </c>
      <c r="S80" s="25"/>
      <c r="T80" s="25"/>
      <c r="U80" s="30"/>
      <c r="AL80" s="30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30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30"/>
      <c r="BS80" s="21">
        <v>21</v>
      </c>
      <c r="BT80" s="21"/>
      <c r="BU80" s="21"/>
      <c r="BV80" s="21"/>
      <c r="BW80" s="21"/>
      <c r="BX80" s="21"/>
      <c r="BY80" s="21"/>
      <c r="BZ80" s="21">
        <v>24</v>
      </c>
      <c r="CA80" s="21">
        <v>20</v>
      </c>
      <c r="CB80" s="21">
        <v>17</v>
      </c>
      <c r="CC80" s="21">
        <v>24</v>
      </c>
      <c r="CD80" s="21">
        <v>21</v>
      </c>
      <c r="CE80" s="21">
        <v>20</v>
      </c>
      <c r="CF80" s="21">
        <v>17</v>
      </c>
      <c r="CG80" s="21">
        <v>25</v>
      </c>
      <c r="CH80" s="21"/>
      <c r="CI80" s="30" t="s">
        <v>364</v>
      </c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30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30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30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30"/>
      <c r="EX80" s="21"/>
      <c r="EY80" s="21"/>
      <c r="EZ80" s="21"/>
      <c r="FA80" s="21">
        <v>25</v>
      </c>
      <c r="FB80" s="21">
        <v>25</v>
      </c>
      <c r="FC80" s="21"/>
      <c r="FD80" s="21"/>
      <c r="FE80" s="21"/>
      <c r="FF80" s="21"/>
      <c r="FG80" s="21"/>
      <c r="FH80" s="21"/>
      <c r="FI80" s="21"/>
      <c r="FJ80" s="21"/>
      <c r="FK80" s="21"/>
      <c r="FL80" s="21">
        <v>15</v>
      </c>
      <c r="FM80" s="30" t="s">
        <v>364</v>
      </c>
      <c r="FN80" s="21">
        <v>7</v>
      </c>
      <c r="FO80" s="21">
        <v>24</v>
      </c>
      <c r="FP80" s="21">
        <v>21</v>
      </c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>
        <v>24</v>
      </c>
      <c r="GC80" s="30" t="s">
        <v>364</v>
      </c>
      <c r="GD80" s="21"/>
      <c r="GE80" s="21">
        <v>24</v>
      </c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30" t="s">
        <v>364</v>
      </c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30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30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30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30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30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30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30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30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30"/>
      <c r="MF80" s="21"/>
      <c r="MG80" s="21"/>
      <c r="MH80" s="21"/>
      <c r="MI80" s="21"/>
      <c r="MJ80" s="21"/>
      <c r="MK80" s="21"/>
      <c r="ML80" s="21"/>
      <c r="MM80" s="21"/>
      <c r="MN80" s="30"/>
      <c r="MO80" s="21"/>
      <c r="MP80" s="21">
        <v>25</v>
      </c>
      <c r="MQ80" s="21">
        <v>25</v>
      </c>
      <c r="MR80" s="21">
        <v>24</v>
      </c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30" t="s">
        <v>364</v>
      </c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30"/>
    </row>
    <row r="81" spans="1:383" x14ac:dyDescent="0.2">
      <c r="A81" s="22" t="s">
        <v>314</v>
      </c>
      <c r="B81" s="23" t="s">
        <v>43</v>
      </c>
      <c r="C81" s="20">
        <f>MIN(F81:NS81)</f>
        <v>4</v>
      </c>
      <c r="D81" s="20">
        <f>COUNTIF(U81:NS81, "X")</f>
        <v>3</v>
      </c>
      <c r="E81" s="20">
        <f>COUNT(F81:NS81)</f>
        <v>17</v>
      </c>
      <c r="S81" s="25"/>
      <c r="T81" s="25"/>
      <c r="U81" s="30"/>
      <c r="AL81" s="30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30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30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30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30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30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30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30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30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30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30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30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30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>
        <v>11</v>
      </c>
      <c r="IO81" s="30" t="s">
        <v>364</v>
      </c>
      <c r="IP81" s="21">
        <v>14</v>
      </c>
      <c r="IQ81" s="21">
        <v>7</v>
      </c>
      <c r="IR81" s="21">
        <v>12</v>
      </c>
      <c r="IS81" s="21">
        <v>10</v>
      </c>
      <c r="IT81" s="21">
        <v>5</v>
      </c>
      <c r="IU81" s="21">
        <v>4</v>
      </c>
      <c r="IV81" s="21">
        <v>4</v>
      </c>
      <c r="IW81" s="21">
        <v>7</v>
      </c>
      <c r="IX81" s="21">
        <v>5</v>
      </c>
      <c r="IY81" s="21">
        <v>4</v>
      </c>
      <c r="IZ81" s="21">
        <v>9</v>
      </c>
      <c r="JA81" s="21">
        <v>11</v>
      </c>
      <c r="JB81" s="21">
        <v>14</v>
      </c>
      <c r="JC81" s="21">
        <v>10</v>
      </c>
      <c r="JD81" s="21">
        <v>6</v>
      </c>
      <c r="JE81" s="30" t="s">
        <v>364</v>
      </c>
      <c r="JF81" s="21">
        <v>21</v>
      </c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30" t="s">
        <v>364</v>
      </c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30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30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30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30"/>
      <c r="MF81" s="21"/>
      <c r="MG81" s="21"/>
      <c r="MH81" s="21"/>
      <c r="MI81" s="21"/>
      <c r="MJ81" s="21"/>
      <c r="MK81" s="21"/>
      <c r="ML81" s="21"/>
      <c r="MM81" s="21"/>
      <c r="MN81" s="30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30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30"/>
    </row>
    <row r="82" spans="1:383" x14ac:dyDescent="0.2">
      <c r="A82" s="22" t="s">
        <v>312</v>
      </c>
      <c r="B82" s="23" t="s">
        <v>726</v>
      </c>
      <c r="C82" s="20">
        <f>MIN(F82:NS82)</f>
        <v>7</v>
      </c>
      <c r="D82" s="20">
        <f>COUNTIF(U82:NS82, "X")</f>
        <v>3</v>
      </c>
      <c r="E82" s="20">
        <f>COUNT(F82:NS82)</f>
        <v>10</v>
      </c>
      <c r="S82" s="25"/>
      <c r="T82" s="25"/>
      <c r="U82" s="30"/>
      <c r="AL82" s="30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30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30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30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30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30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30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30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30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30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30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30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30"/>
      <c r="HZ82" s="21"/>
      <c r="IA82" s="21"/>
      <c r="IB82" s="21"/>
      <c r="IC82" s="21"/>
      <c r="ID82" s="21"/>
      <c r="IE82" s="21"/>
      <c r="IF82" s="21"/>
      <c r="IG82" s="21">
        <v>25</v>
      </c>
      <c r="IH82" s="21"/>
      <c r="II82" s="21"/>
      <c r="IJ82" s="21">
        <v>23</v>
      </c>
      <c r="IK82" s="21"/>
      <c r="IL82" s="21"/>
      <c r="IM82" s="21"/>
      <c r="IN82" s="21"/>
      <c r="IO82" s="30" t="s">
        <v>364</v>
      </c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30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30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30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30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30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30"/>
      <c r="MF82" s="21"/>
      <c r="MG82" s="21">
        <v>9</v>
      </c>
      <c r="MH82" s="21">
        <v>10</v>
      </c>
      <c r="MI82" s="21">
        <v>8</v>
      </c>
      <c r="MJ82" s="21">
        <v>7</v>
      </c>
      <c r="MK82" s="21">
        <v>7</v>
      </c>
      <c r="ML82" s="21">
        <v>7</v>
      </c>
      <c r="MM82" s="21">
        <v>7</v>
      </c>
      <c r="MN82" s="30" t="s">
        <v>364</v>
      </c>
      <c r="MO82" s="21">
        <v>16</v>
      </c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30" t="s">
        <v>364</v>
      </c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30"/>
    </row>
    <row r="83" spans="1:383" x14ac:dyDescent="0.2">
      <c r="A83" s="22" t="s">
        <v>287</v>
      </c>
      <c r="B83" s="23" t="s">
        <v>196</v>
      </c>
      <c r="C83" s="20">
        <f>MIN(F83:NS83)</f>
        <v>10</v>
      </c>
      <c r="D83" s="20">
        <f>COUNTIF(U83:NS83, "X")</f>
        <v>5</v>
      </c>
      <c r="E83" s="20">
        <f>COUNT(F83:NS83)</f>
        <v>25</v>
      </c>
      <c r="S83" s="25"/>
      <c r="T83" s="25"/>
      <c r="U83" s="30"/>
      <c r="AL83" s="30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30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30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30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30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30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30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30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30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30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30"/>
      <c r="GT83" s="21"/>
      <c r="GU83" s="21"/>
      <c r="GV83" s="21"/>
      <c r="GW83" s="21"/>
      <c r="GX83" s="21"/>
      <c r="GY83" s="21"/>
      <c r="GZ83" s="21"/>
      <c r="HA83" s="21">
        <v>25</v>
      </c>
      <c r="HB83" s="21">
        <v>18</v>
      </c>
      <c r="HC83" s="21"/>
      <c r="HD83" s="21"/>
      <c r="HE83" s="21"/>
      <c r="HF83" s="21"/>
      <c r="HG83" s="21">
        <v>21</v>
      </c>
      <c r="HH83" s="21">
        <v>14</v>
      </c>
      <c r="HI83" s="30" t="s">
        <v>364</v>
      </c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30"/>
      <c r="HZ83" s="21"/>
      <c r="IA83" s="21"/>
      <c r="IB83" s="21"/>
      <c r="IC83" s="21"/>
      <c r="ID83" s="21">
        <v>22</v>
      </c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30" t="s">
        <v>364</v>
      </c>
      <c r="IP83" s="21"/>
      <c r="IQ83" s="21"/>
      <c r="IR83" s="21">
        <v>25</v>
      </c>
      <c r="IS83" s="21">
        <v>19</v>
      </c>
      <c r="IT83" s="21">
        <v>19</v>
      </c>
      <c r="IU83" s="21">
        <v>21</v>
      </c>
      <c r="IV83" s="21"/>
      <c r="IW83" s="21"/>
      <c r="IX83" s="21">
        <v>22</v>
      </c>
      <c r="IY83" s="21"/>
      <c r="IZ83" s="21"/>
      <c r="JA83" s="21">
        <v>25</v>
      </c>
      <c r="JB83" s="21">
        <v>22</v>
      </c>
      <c r="JC83" s="21"/>
      <c r="JD83" s="21"/>
      <c r="JE83" s="30" t="s">
        <v>364</v>
      </c>
      <c r="JF83" s="21">
        <v>14</v>
      </c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30" t="s">
        <v>364</v>
      </c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30"/>
      <c r="KK83" s="21"/>
      <c r="KL83" s="21">
        <v>24</v>
      </c>
      <c r="KM83" s="21">
        <v>20</v>
      </c>
      <c r="KN83" s="21">
        <v>25</v>
      </c>
      <c r="KO83" s="21"/>
      <c r="KP83" s="21"/>
      <c r="KQ83" s="21">
        <v>24</v>
      </c>
      <c r="KR83" s="21">
        <v>22</v>
      </c>
      <c r="KS83" s="21">
        <v>17</v>
      </c>
      <c r="KT83" s="21">
        <v>16</v>
      </c>
      <c r="KU83" s="21">
        <v>10</v>
      </c>
      <c r="KV83" s="21">
        <v>11</v>
      </c>
      <c r="KW83" s="21">
        <v>10</v>
      </c>
      <c r="KX83" s="21">
        <v>10</v>
      </c>
      <c r="KY83" s="21">
        <v>21</v>
      </c>
      <c r="KZ83" s="30" t="s">
        <v>364</v>
      </c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30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30"/>
      <c r="MF83" s="21"/>
      <c r="MG83" s="21"/>
      <c r="MH83" s="21"/>
      <c r="MI83" s="21"/>
      <c r="MJ83" s="21"/>
      <c r="MK83" s="21"/>
      <c r="ML83" s="21"/>
      <c r="MM83" s="21"/>
      <c r="MN83" s="30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30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30"/>
    </row>
    <row r="84" spans="1:383" x14ac:dyDescent="0.2">
      <c r="A84" s="22" t="s">
        <v>266</v>
      </c>
      <c r="B84" s="23" t="s">
        <v>40</v>
      </c>
      <c r="C84" s="20">
        <f>MIN(F84:NS84)</f>
        <v>3</v>
      </c>
      <c r="D84" s="20">
        <f>COUNTIF(U84:NS84, "X")</f>
        <v>2</v>
      </c>
      <c r="E84" s="20">
        <f>COUNT(F84:NS84)</f>
        <v>25</v>
      </c>
      <c r="S84" s="25"/>
      <c r="T84" s="25"/>
      <c r="U84" s="30"/>
      <c r="AL84" s="30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30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30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30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30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30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30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30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30"/>
      <c r="FN84" s="21"/>
      <c r="FO84" s="21"/>
      <c r="FP84" s="21"/>
      <c r="FQ84" s="21"/>
      <c r="FR84" s="21"/>
      <c r="FS84" s="21">
        <v>24</v>
      </c>
      <c r="FT84" s="21">
        <v>18</v>
      </c>
      <c r="FU84" s="21">
        <v>7</v>
      </c>
      <c r="FV84" s="21">
        <v>11</v>
      </c>
      <c r="FW84" s="21">
        <v>16</v>
      </c>
      <c r="FX84" s="21">
        <v>16</v>
      </c>
      <c r="FY84" s="21">
        <v>12</v>
      </c>
      <c r="FZ84" s="21">
        <v>7</v>
      </c>
      <c r="GA84" s="21">
        <v>10</v>
      </c>
      <c r="GB84" s="21">
        <v>4</v>
      </c>
      <c r="GC84" s="30" t="s">
        <v>364</v>
      </c>
      <c r="GD84" s="21">
        <v>3</v>
      </c>
      <c r="GE84" s="21">
        <v>3</v>
      </c>
      <c r="GF84" s="21">
        <v>8</v>
      </c>
      <c r="GG84" s="21">
        <v>8</v>
      </c>
      <c r="GH84" s="21">
        <v>9</v>
      </c>
      <c r="GI84" s="21">
        <v>10</v>
      </c>
      <c r="GJ84" s="21">
        <v>14</v>
      </c>
      <c r="GK84" s="21">
        <v>14</v>
      </c>
      <c r="GL84" s="21">
        <v>18</v>
      </c>
      <c r="GM84" s="21">
        <v>18</v>
      </c>
      <c r="GN84" s="21">
        <v>16</v>
      </c>
      <c r="GO84" s="21">
        <v>14</v>
      </c>
      <c r="GP84" s="21">
        <v>11</v>
      </c>
      <c r="GQ84" s="21">
        <v>15</v>
      </c>
      <c r="GR84" s="21">
        <v>17</v>
      </c>
      <c r="GS84" s="30" t="s">
        <v>364</v>
      </c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30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30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30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30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30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30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30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30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30"/>
      <c r="MF84" s="21"/>
      <c r="MG84" s="21"/>
      <c r="MH84" s="21"/>
      <c r="MI84" s="21"/>
      <c r="MJ84" s="21"/>
      <c r="MK84" s="21"/>
      <c r="ML84" s="21"/>
      <c r="MM84" s="21"/>
      <c r="MN84" s="30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30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30"/>
    </row>
    <row r="85" spans="1:383" x14ac:dyDescent="0.2">
      <c r="A85" s="22" t="s">
        <v>139</v>
      </c>
      <c r="B85" s="23" t="s">
        <v>369</v>
      </c>
      <c r="C85" s="20">
        <f>MIN(F85:NS85)</f>
        <v>3</v>
      </c>
      <c r="D85" s="20">
        <f>COUNTIF(U85:NS85, "X")</f>
        <v>4</v>
      </c>
      <c r="E85" s="20">
        <f>COUNT(F85:NS85)</f>
        <v>15</v>
      </c>
      <c r="S85" s="25"/>
      <c r="T85" s="25"/>
      <c r="U85" s="30"/>
      <c r="AH85" s="21">
        <v>23</v>
      </c>
      <c r="AL85" s="30" t="s">
        <v>364</v>
      </c>
      <c r="AM85" s="21"/>
      <c r="AN85" s="21"/>
      <c r="AO85" s="21"/>
      <c r="AP85" s="21"/>
      <c r="AQ85" s="21">
        <v>22</v>
      </c>
      <c r="AR85" s="21">
        <v>16</v>
      </c>
      <c r="AS85" s="21">
        <v>12</v>
      </c>
      <c r="AT85" s="21">
        <v>9</v>
      </c>
      <c r="AU85" s="21">
        <v>6</v>
      </c>
      <c r="AV85" s="21">
        <v>4</v>
      </c>
      <c r="AW85" s="21">
        <v>6</v>
      </c>
      <c r="AX85" s="21">
        <v>4</v>
      </c>
      <c r="AY85" s="21">
        <v>4</v>
      </c>
      <c r="AZ85" s="21">
        <v>4</v>
      </c>
      <c r="BA85" s="21">
        <v>3</v>
      </c>
      <c r="BB85" s="30" t="s">
        <v>364</v>
      </c>
      <c r="BC85" s="21">
        <v>9</v>
      </c>
      <c r="BD85" s="21">
        <v>15</v>
      </c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30" t="s">
        <v>364</v>
      </c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30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30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30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30"/>
      <c r="EG85" s="21"/>
      <c r="EH85" s="21"/>
      <c r="EI85" s="21"/>
      <c r="EJ85" s="21"/>
      <c r="EK85" s="21"/>
      <c r="EL85" s="21"/>
      <c r="EM85" s="21"/>
      <c r="EN85" s="21"/>
      <c r="EO85" s="21">
        <v>25</v>
      </c>
      <c r="EP85" s="21"/>
      <c r="EQ85" s="21"/>
      <c r="ER85" s="21"/>
      <c r="ES85" s="21"/>
      <c r="ET85" s="21"/>
      <c r="EU85" s="21"/>
      <c r="EV85" s="21"/>
      <c r="EW85" s="30" t="s">
        <v>364</v>
      </c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30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30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30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30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30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30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30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30"/>
      <c r="JU85" s="21"/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30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  <c r="KY85" s="21"/>
      <c r="KZ85" s="30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1"/>
      <c r="LN85" s="21"/>
      <c r="LO85" s="30"/>
      <c r="LP85" s="21"/>
      <c r="LQ85" s="21"/>
      <c r="LR85" s="21"/>
      <c r="LS85" s="21"/>
      <c r="LT85" s="21"/>
      <c r="LU85" s="21"/>
      <c r="LV85" s="21"/>
      <c r="LW85" s="21"/>
      <c r="LX85" s="21"/>
      <c r="LY85" s="21"/>
      <c r="LZ85" s="21"/>
      <c r="MA85" s="21"/>
      <c r="MB85" s="21"/>
      <c r="MC85" s="21"/>
      <c r="MD85" s="21"/>
      <c r="ME85" s="30"/>
      <c r="MF85" s="21"/>
      <c r="MG85" s="21"/>
      <c r="MH85" s="21"/>
      <c r="MI85" s="21"/>
      <c r="MJ85" s="21"/>
      <c r="MK85" s="21"/>
      <c r="ML85" s="21"/>
      <c r="MM85" s="21"/>
      <c r="MN85" s="30"/>
      <c r="MO85" s="21"/>
      <c r="MP85" s="21"/>
      <c r="MQ85" s="21"/>
      <c r="MR85" s="21"/>
      <c r="MS85" s="21"/>
      <c r="MT85" s="21"/>
      <c r="MU85" s="21"/>
      <c r="MV85" s="21"/>
      <c r="MW85" s="21"/>
      <c r="MX85" s="21"/>
      <c r="MY85" s="21"/>
      <c r="MZ85" s="21"/>
      <c r="NA85" s="21"/>
      <c r="NB85" s="21"/>
      <c r="NC85" s="30"/>
      <c r="ND85" s="21"/>
      <c r="NE85" s="21"/>
      <c r="NF85" s="21"/>
      <c r="NG85" s="21"/>
      <c r="NH85" s="21"/>
      <c r="NI85" s="21"/>
      <c r="NJ85" s="21"/>
      <c r="NK85" s="21"/>
      <c r="NL85" s="21"/>
      <c r="NM85" s="21"/>
      <c r="NN85" s="21"/>
      <c r="NO85" s="21"/>
      <c r="NP85" s="21"/>
      <c r="NQ85" s="21"/>
      <c r="NR85" s="21"/>
      <c r="NS85" s="30"/>
    </row>
    <row r="86" spans="1:383" x14ac:dyDescent="0.2">
      <c r="A86" s="22" t="s">
        <v>130</v>
      </c>
      <c r="B86" s="23" t="s">
        <v>50</v>
      </c>
      <c r="C86" s="20">
        <f>MIN(F86:NS86)</f>
        <v>2</v>
      </c>
      <c r="D86" s="20">
        <f>COUNTIF(U86:NS86, "X")</f>
        <v>10</v>
      </c>
      <c r="E86" s="20">
        <f>COUNT(F86:NS86)</f>
        <v>99</v>
      </c>
      <c r="S86" s="25"/>
      <c r="T86" s="25"/>
      <c r="U86" s="30"/>
      <c r="V86" s="21"/>
      <c r="W86" s="21"/>
      <c r="X86" s="21"/>
      <c r="Y86" s="21"/>
      <c r="Z86" s="21"/>
      <c r="AA86" s="21"/>
      <c r="AB86" s="21"/>
      <c r="AC86" s="21"/>
      <c r="AD86" s="21">
        <v>21</v>
      </c>
      <c r="AE86" s="21">
        <v>9</v>
      </c>
      <c r="AF86" s="21">
        <v>8</v>
      </c>
      <c r="AG86" s="21">
        <v>8</v>
      </c>
      <c r="AH86" s="21">
        <v>6</v>
      </c>
      <c r="AI86" s="21">
        <v>9</v>
      </c>
      <c r="AJ86" s="21">
        <v>9</v>
      </c>
      <c r="AK86" s="21">
        <v>9</v>
      </c>
      <c r="AL86" s="30" t="s">
        <v>364</v>
      </c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30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30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30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30"/>
      <c r="DA86" s="21">
        <v>15</v>
      </c>
      <c r="DB86" s="21">
        <v>22</v>
      </c>
      <c r="DC86" s="21">
        <v>20</v>
      </c>
      <c r="DD86" s="21">
        <v>16</v>
      </c>
      <c r="DE86" s="21">
        <v>16</v>
      </c>
      <c r="DF86" s="21">
        <v>16</v>
      </c>
      <c r="DG86" s="21"/>
      <c r="DH86" s="21"/>
      <c r="DI86" s="21"/>
      <c r="DJ86" s="21"/>
      <c r="DK86" s="21"/>
      <c r="DL86" s="21">
        <v>25</v>
      </c>
      <c r="DM86" s="21"/>
      <c r="DN86" s="21"/>
      <c r="DO86" s="21"/>
      <c r="DP86" s="30" t="s">
        <v>364</v>
      </c>
      <c r="DQ86" s="21"/>
      <c r="DR86" s="21"/>
      <c r="DS86" s="21"/>
      <c r="DT86" s="21"/>
      <c r="DU86" s="21"/>
      <c r="DV86" s="21"/>
      <c r="DW86" s="21">
        <v>14</v>
      </c>
      <c r="DX86" s="21">
        <v>9</v>
      </c>
      <c r="DY86" s="21">
        <v>11</v>
      </c>
      <c r="DZ86" s="21">
        <v>12</v>
      </c>
      <c r="EA86" s="21">
        <v>12</v>
      </c>
      <c r="EB86" s="21">
        <v>12</v>
      </c>
      <c r="EC86" s="21">
        <v>14</v>
      </c>
      <c r="ED86" s="21">
        <v>13</v>
      </c>
      <c r="EE86" s="21">
        <v>16</v>
      </c>
      <c r="EF86" s="30" t="s">
        <v>364</v>
      </c>
      <c r="EG86" s="21">
        <v>18</v>
      </c>
      <c r="EH86" s="21">
        <v>13</v>
      </c>
      <c r="EI86" s="21">
        <v>23</v>
      </c>
      <c r="EJ86" s="21">
        <v>21</v>
      </c>
      <c r="EK86" s="21">
        <v>21</v>
      </c>
      <c r="EL86" s="21">
        <v>14</v>
      </c>
      <c r="EM86" s="21">
        <v>10</v>
      </c>
      <c r="EN86" s="21">
        <v>12</v>
      </c>
      <c r="EO86" s="21">
        <v>13</v>
      </c>
      <c r="EP86" s="21">
        <v>21</v>
      </c>
      <c r="EQ86" s="21">
        <v>25</v>
      </c>
      <c r="ER86" s="21"/>
      <c r="ES86" s="21"/>
      <c r="ET86" s="21"/>
      <c r="EU86" s="21"/>
      <c r="EV86" s="21"/>
      <c r="EW86" s="30" t="s">
        <v>364</v>
      </c>
      <c r="EX86" s="21">
        <v>17</v>
      </c>
      <c r="EY86" s="21">
        <v>8</v>
      </c>
      <c r="EZ86" s="21">
        <v>7</v>
      </c>
      <c r="FA86" s="21">
        <v>10</v>
      </c>
      <c r="FB86" s="21">
        <v>7</v>
      </c>
      <c r="FC86" s="21">
        <v>10</v>
      </c>
      <c r="FD86" s="21">
        <v>20</v>
      </c>
      <c r="FE86" s="21">
        <v>19</v>
      </c>
      <c r="FF86" s="21">
        <v>17</v>
      </c>
      <c r="FG86" s="21">
        <v>15</v>
      </c>
      <c r="FH86" s="21">
        <v>17</v>
      </c>
      <c r="FI86" s="21">
        <v>21</v>
      </c>
      <c r="FJ86" s="21">
        <v>20</v>
      </c>
      <c r="FK86" s="21">
        <v>19</v>
      </c>
      <c r="FL86" s="21">
        <v>14</v>
      </c>
      <c r="FM86" s="30" t="s">
        <v>364</v>
      </c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30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30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30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30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30"/>
      <c r="IP86" s="21"/>
      <c r="IQ86" s="21"/>
      <c r="IR86" s="21"/>
      <c r="IS86" s="21"/>
      <c r="IT86" s="21"/>
      <c r="IU86" s="21"/>
      <c r="IV86" s="21">
        <v>22</v>
      </c>
      <c r="IW86" s="21">
        <v>22</v>
      </c>
      <c r="IX86" s="21">
        <v>16</v>
      </c>
      <c r="IY86" s="21">
        <v>19</v>
      </c>
      <c r="IZ86" s="21">
        <v>25</v>
      </c>
      <c r="JA86" s="21">
        <v>21</v>
      </c>
      <c r="JB86" s="21"/>
      <c r="JC86" s="21"/>
      <c r="JD86" s="21"/>
      <c r="JE86" s="30" t="s">
        <v>364</v>
      </c>
      <c r="JF86" s="21">
        <v>8</v>
      </c>
      <c r="JG86" s="21">
        <v>8</v>
      </c>
      <c r="JH86" s="21">
        <v>7</v>
      </c>
      <c r="JI86" s="21">
        <v>6</v>
      </c>
      <c r="JJ86" s="21">
        <v>5</v>
      </c>
      <c r="JK86" s="21">
        <v>2</v>
      </c>
      <c r="JL86" s="21">
        <v>2</v>
      </c>
      <c r="JM86" s="21">
        <v>6</v>
      </c>
      <c r="JN86" s="21">
        <v>9</v>
      </c>
      <c r="JO86" s="21">
        <v>9</v>
      </c>
      <c r="JP86" s="21">
        <v>13</v>
      </c>
      <c r="JQ86" s="21">
        <v>17</v>
      </c>
      <c r="JR86" s="21">
        <v>18</v>
      </c>
      <c r="JS86" s="21">
        <v>18</v>
      </c>
      <c r="JT86" s="30" t="s">
        <v>364</v>
      </c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30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30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30"/>
      <c r="LP86" s="21"/>
      <c r="LQ86" s="21"/>
      <c r="LR86" s="21">
        <v>17</v>
      </c>
      <c r="LS86" s="21">
        <v>12</v>
      </c>
      <c r="LT86" s="21">
        <v>16</v>
      </c>
      <c r="LU86" s="21">
        <v>11</v>
      </c>
      <c r="LV86" s="21">
        <v>10</v>
      </c>
      <c r="LW86" s="21">
        <v>4</v>
      </c>
      <c r="LX86" s="21">
        <v>4</v>
      </c>
      <c r="LY86" s="21">
        <v>8</v>
      </c>
      <c r="LZ86" s="21">
        <v>17</v>
      </c>
      <c r="MA86" s="21">
        <v>23</v>
      </c>
      <c r="MB86" s="21">
        <v>22</v>
      </c>
      <c r="MC86" s="21">
        <v>15</v>
      </c>
      <c r="MD86" s="21">
        <v>10</v>
      </c>
      <c r="ME86" s="30" t="s">
        <v>364</v>
      </c>
      <c r="MF86" s="21"/>
      <c r="MG86" s="21"/>
      <c r="MH86" s="21"/>
      <c r="MI86" s="21"/>
      <c r="MJ86" s="21"/>
      <c r="MK86" s="21"/>
      <c r="ML86" s="21"/>
      <c r="MM86" s="21"/>
      <c r="MN86" s="30"/>
      <c r="MO86" s="21">
        <v>10</v>
      </c>
      <c r="MP86" s="21">
        <v>7</v>
      </c>
      <c r="MQ86" s="21">
        <v>7</v>
      </c>
      <c r="MR86" s="21">
        <v>14</v>
      </c>
      <c r="MS86" s="21">
        <v>14</v>
      </c>
      <c r="MT86" s="21">
        <v>13</v>
      </c>
      <c r="MU86" s="21">
        <v>12</v>
      </c>
      <c r="MV86" s="21">
        <v>19</v>
      </c>
      <c r="MW86" s="21">
        <v>21</v>
      </c>
      <c r="MX86" s="21">
        <v>20</v>
      </c>
      <c r="MY86" s="21">
        <v>15</v>
      </c>
      <c r="MZ86" s="21">
        <v>19</v>
      </c>
      <c r="NA86" s="21">
        <v>16</v>
      </c>
      <c r="NB86" s="21">
        <v>3</v>
      </c>
      <c r="NC86" s="30" t="s">
        <v>364</v>
      </c>
      <c r="ND86" s="21">
        <v>23</v>
      </c>
      <c r="NE86" s="21">
        <v>11</v>
      </c>
      <c r="NF86" s="21"/>
      <c r="NG86" s="21"/>
      <c r="NH86" s="21"/>
      <c r="NI86" s="21"/>
      <c r="NJ86" s="21"/>
      <c r="NK86" s="21"/>
      <c r="NL86" s="21"/>
      <c r="NM86" s="21"/>
      <c r="NN86" s="21"/>
      <c r="NO86" s="21"/>
      <c r="NP86" s="21"/>
      <c r="NQ86" s="21"/>
      <c r="NR86" s="21"/>
      <c r="NS86" s="30" t="s">
        <v>364</v>
      </c>
    </row>
    <row r="87" spans="1:383" x14ac:dyDescent="0.2">
      <c r="A87" s="22" t="s">
        <v>256</v>
      </c>
      <c r="B87" s="23" t="s">
        <v>257</v>
      </c>
      <c r="C87" s="20">
        <f>MIN(F87:NS87)</f>
        <v>11</v>
      </c>
      <c r="D87" s="20">
        <f>COUNTIF(U87:NS87, "X")</f>
        <v>2</v>
      </c>
      <c r="E87" s="20">
        <f>COUNT(F87:NS87)</f>
        <v>16</v>
      </c>
      <c r="S87" s="25"/>
      <c r="T87" s="25"/>
      <c r="U87" s="30"/>
      <c r="AL87" s="30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30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30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30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30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30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30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30"/>
      <c r="EX87" s="21">
        <v>25</v>
      </c>
      <c r="EY87" s="21">
        <v>16</v>
      </c>
      <c r="EZ87" s="21">
        <v>16</v>
      </c>
      <c r="FA87" s="21">
        <v>12</v>
      </c>
      <c r="FB87" s="21">
        <v>11</v>
      </c>
      <c r="FC87" s="21">
        <v>18</v>
      </c>
      <c r="FD87" s="21">
        <v>16</v>
      </c>
      <c r="FE87" s="21">
        <v>16</v>
      </c>
      <c r="FF87" s="21">
        <v>13</v>
      </c>
      <c r="FG87" s="21">
        <v>13</v>
      </c>
      <c r="FH87" s="21">
        <v>12</v>
      </c>
      <c r="FI87" s="21">
        <v>12</v>
      </c>
      <c r="FJ87" s="21">
        <v>11</v>
      </c>
      <c r="FK87" s="21">
        <v>11</v>
      </c>
      <c r="FL87" s="21">
        <v>22</v>
      </c>
      <c r="FM87" s="30" t="s">
        <v>364</v>
      </c>
      <c r="FN87" s="21"/>
      <c r="FO87" s="21">
        <v>20</v>
      </c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30" t="s">
        <v>364</v>
      </c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30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30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30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30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30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30"/>
      <c r="JU87" s="21"/>
      <c r="JV87" s="21"/>
      <c r="JW87" s="21"/>
      <c r="JX87" s="21"/>
      <c r="JY87" s="21"/>
      <c r="JZ87" s="21"/>
      <c r="KA87" s="21"/>
      <c r="KB87" s="21"/>
      <c r="KC87" s="21"/>
      <c r="KD87" s="21"/>
      <c r="KE87" s="21"/>
      <c r="KF87" s="21"/>
      <c r="KG87" s="21"/>
      <c r="KH87" s="21"/>
      <c r="KI87" s="21"/>
      <c r="KJ87" s="30"/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30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1"/>
      <c r="LN87" s="21"/>
      <c r="LO87" s="30"/>
      <c r="LP87" s="21"/>
      <c r="LQ87" s="21"/>
      <c r="LR87" s="21"/>
      <c r="LS87" s="21"/>
      <c r="LT87" s="21"/>
      <c r="LU87" s="21"/>
      <c r="LV87" s="21"/>
      <c r="LW87" s="21"/>
      <c r="LX87" s="21"/>
      <c r="LY87" s="21"/>
      <c r="LZ87" s="21"/>
      <c r="MA87" s="21"/>
      <c r="MB87" s="21"/>
      <c r="MC87" s="21"/>
      <c r="MD87" s="21"/>
      <c r="ME87" s="30"/>
      <c r="MF87" s="21"/>
      <c r="MG87" s="21"/>
      <c r="MH87" s="21"/>
      <c r="MI87" s="21"/>
      <c r="MJ87" s="21"/>
      <c r="MK87" s="21"/>
      <c r="ML87" s="21"/>
      <c r="MM87" s="21"/>
      <c r="MN87" s="30"/>
      <c r="MO87" s="21"/>
      <c r="MP87" s="21"/>
      <c r="MQ87" s="21"/>
      <c r="MR87" s="21"/>
      <c r="MS87" s="21"/>
      <c r="MT87" s="21"/>
      <c r="MU87" s="21"/>
      <c r="MV87" s="21"/>
      <c r="MW87" s="21"/>
      <c r="MX87" s="21"/>
      <c r="MY87" s="21"/>
      <c r="MZ87" s="21"/>
      <c r="NA87" s="21"/>
      <c r="NB87" s="21"/>
      <c r="NC87" s="30"/>
      <c r="ND87" s="21"/>
      <c r="NE87" s="21"/>
      <c r="NF87" s="21"/>
      <c r="NG87" s="21"/>
      <c r="NH87" s="21"/>
      <c r="NI87" s="21"/>
      <c r="NJ87" s="21"/>
      <c r="NK87" s="21"/>
      <c r="NL87" s="21"/>
      <c r="NM87" s="21"/>
      <c r="NN87" s="21"/>
      <c r="NO87" s="21"/>
      <c r="NP87" s="21"/>
      <c r="NQ87" s="21"/>
      <c r="NR87" s="21"/>
      <c r="NS87" s="30"/>
    </row>
    <row r="88" spans="1:383" x14ac:dyDescent="0.2">
      <c r="A88" s="22" t="s">
        <v>272</v>
      </c>
      <c r="B88" s="23" t="s">
        <v>75</v>
      </c>
      <c r="C88" s="20">
        <f>MIN(F88:NS88)</f>
        <v>2</v>
      </c>
      <c r="D88" s="20">
        <f>COUNTIF(U88:NS88, "X")</f>
        <v>11</v>
      </c>
      <c r="E88" s="20">
        <f>COUNT(F88:NS88)</f>
        <v>87</v>
      </c>
      <c r="S88" s="25"/>
      <c r="T88" s="25"/>
      <c r="U88" s="30"/>
      <c r="AL88" s="30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30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30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30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30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30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30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30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30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30"/>
      <c r="GD88" s="21"/>
      <c r="GE88" s="21"/>
      <c r="GF88" s="21">
        <v>24</v>
      </c>
      <c r="GG88" s="21">
        <v>23</v>
      </c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30" t="s">
        <v>364</v>
      </c>
      <c r="GT88" s="21">
        <v>13</v>
      </c>
      <c r="GU88" s="21">
        <v>10</v>
      </c>
      <c r="GV88" s="21">
        <v>9</v>
      </c>
      <c r="GW88" s="21">
        <v>5</v>
      </c>
      <c r="GX88" s="21">
        <v>5</v>
      </c>
      <c r="GY88" s="21">
        <v>5</v>
      </c>
      <c r="GZ88" s="21">
        <v>4</v>
      </c>
      <c r="HA88" s="21">
        <v>8</v>
      </c>
      <c r="HB88" s="21">
        <v>4</v>
      </c>
      <c r="HC88" s="21">
        <v>17</v>
      </c>
      <c r="HD88" s="21">
        <v>23</v>
      </c>
      <c r="HE88" s="21">
        <v>18</v>
      </c>
      <c r="HF88" s="21"/>
      <c r="HG88" s="21"/>
      <c r="HH88" s="21"/>
      <c r="HI88" s="30" t="s">
        <v>364</v>
      </c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30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>
        <v>14</v>
      </c>
      <c r="IO88" s="30" t="s">
        <v>364</v>
      </c>
      <c r="IP88" s="21">
        <v>15</v>
      </c>
      <c r="IQ88" s="21">
        <v>9</v>
      </c>
      <c r="IR88" s="21">
        <v>6</v>
      </c>
      <c r="IS88" s="21">
        <v>9</v>
      </c>
      <c r="IT88" s="21">
        <v>7</v>
      </c>
      <c r="IU88" s="21">
        <v>6</v>
      </c>
      <c r="IV88" s="21">
        <v>5</v>
      </c>
      <c r="IW88" s="21">
        <v>12</v>
      </c>
      <c r="IX88" s="21">
        <v>12</v>
      </c>
      <c r="IY88" s="21">
        <v>14</v>
      </c>
      <c r="IZ88" s="21">
        <v>20</v>
      </c>
      <c r="JA88" s="21">
        <v>18</v>
      </c>
      <c r="JB88" s="21">
        <v>15</v>
      </c>
      <c r="JC88" s="21">
        <v>11</v>
      </c>
      <c r="JD88" s="21">
        <v>7</v>
      </c>
      <c r="JE88" s="30" t="s">
        <v>364</v>
      </c>
      <c r="JF88" s="21">
        <v>18</v>
      </c>
      <c r="JG88" s="21"/>
      <c r="JH88" s="21"/>
      <c r="JI88" s="21"/>
      <c r="JJ88" s="21"/>
      <c r="JK88" s="21"/>
      <c r="JL88" s="21"/>
      <c r="JM88" s="21"/>
      <c r="JN88" s="21"/>
      <c r="JO88" s="21">
        <v>24</v>
      </c>
      <c r="JP88" s="21"/>
      <c r="JQ88" s="21"/>
      <c r="JR88" s="21">
        <v>25</v>
      </c>
      <c r="JS88" s="21">
        <v>19</v>
      </c>
      <c r="JT88" s="30" t="s">
        <v>364</v>
      </c>
      <c r="JU88" s="21">
        <v>15</v>
      </c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30" t="s">
        <v>364</v>
      </c>
      <c r="KK88" s="21">
        <v>17</v>
      </c>
      <c r="KL88" s="21">
        <v>23</v>
      </c>
      <c r="KM88" s="21"/>
      <c r="KN88" s="21"/>
      <c r="KO88" s="21"/>
      <c r="KP88" s="21"/>
      <c r="KQ88" s="21">
        <v>20</v>
      </c>
      <c r="KR88" s="21">
        <v>17</v>
      </c>
      <c r="KS88" s="21">
        <v>13</v>
      </c>
      <c r="KT88" s="21">
        <v>15</v>
      </c>
      <c r="KU88" s="21">
        <v>13</v>
      </c>
      <c r="KV88" s="21">
        <v>7</v>
      </c>
      <c r="KW88" s="21">
        <v>7</v>
      </c>
      <c r="KX88" s="21">
        <v>6</v>
      </c>
      <c r="KY88" s="21">
        <v>12</v>
      </c>
      <c r="KZ88" s="30" t="s">
        <v>364</v>
      </c>
      <c r="LA88" s="21">
        <v>18</v>
      </c>
      <c r="LB88" s="21">
        <v>23</v>
      </c>
      <c r="LC88" s="21"/>
      <c r="LD88" s="21"/>
      <c r="LE88" s="21"/>
      <c r="LF88" s="21"/>
      <c r="LG88" s="21"/>
      <c r="LH88" s="21"/>
      <c r="LI88" s="21"/>
      <c r="LJ88" s="21">
        <v>24</v>
      </c>
      <c r="LK88" s="21"/>
      <c r="LL88" s="21">
        <v>23</v>
      </c>
      <c r="LM88" s="21">
        <v>18</v>
      </c>
      <c r="LN88" s="21">
        <v>25</v>
      </c>
      <c r="LO88" s="30" t="s">
        <v>364</v>
      </c>
      <c r="LP88" s="21">
        <v>6</v>
      </c>
      <c r="LQ88" s="21">
        <v>2</v>
      </c>
      <c r="LR88" s="21">
        <v>2</v>
      </c>
      <c r="LS88" s="21">
        <v>2</v>
      </c>
      <c r="LT88" s="21">
        <v>2</v>
      </c>
      <c r="LU88" s="21">
        <v>6</v>
      </c>
      <c r="LV88" s="21">
        <v>3</v>
      </c>
      <c r="LW88" s="21">
        <v>8</v>
      </c>
      <c r="LX88" s="21">
        <v>8</v>
      </c>
      <c r="LY88" s="21">
        <v>6</v>
      </c>
      <c r="LZ88" s="21">
        <v>9</v>
      </c>
      <c r="MA88" s="21">
        <v>8</v>
      </c>
      <c r="MB88" s="21">
        <v>12</v>
      </c>
      <c r="MC88" s="21">
        <v>10</v>
      </c>
      <c r="MD88" s="21">
        <v>18</v>
      </c>
      <c r="ME88" s="30" t="s">
        <v>364</v>
      </c>
      <c r="MF88" s="21"/>
      <c r="MG88" s="21"/>
      <c r="MH88" s="21"/>
      <c r="MI88" s="21"/>
      <c r="MJ88" s="21"/>
      <c r="MK88" s="21"/>
      <c r="ML88" s="21"/>
      <c r="MM88" s="21"/>
      <c r="MN88" s="30"/>
      <c r="MO88" s="21">
        <v>13</v>
      </c>
      <c r="MP88" s="21">
        <v>22</v>
      </c>
      <c r="MQ88" s="21">
        <v>23</v>
      </c>
      <c r="MR88" s="21"/>
      <c r="MS88" s="21"/>
      <c r="MT88" s="21">
        <v>25</v>
      </c>
      <c r="MU88" s="21"/>
      <c r="MV88" s="21">
        <v>24</v>
      </c>
      <c r="MW88" s="21">
        <v>20</v>
      </c>
      <c r="MX88" s="21">
        <v>18</v>
      </c>
      <c r="MY88" s="21">
        <v>18</v>
      </c>
      <c r="MZ88" s="21">
        <v>15</v>
      </c>
      <c r="NA88" s="21">
        <v>12</v>
      </c>
      <c r="NB88" s="21">
        <v>13</v>
      </c>
      <c r="NC88" s="30" t="s">
        <v>364</v>
      </c>
      <c r="ND88" s="21"/>
      <c r="NE88" s="21"/>
      <c r="NF88" s="21">
        <v>21</v>
      </c>
      <c r="NG88" s="21">
        <v>19</v>
      </c>
      <c r="NH88" s="21">
        <v>16</v>
      </c>
      <c r="NI88" s="21">
        <v>22</v>
      </c>
      <c r="NJ88" s="21">
        <v>16</v>
      </c>
      <c r="NK88" s="21">
        <v>18</v>
      </c>
      <c r="NL88" s="21">
        <v>16</v>
      </c>
      <c r="NM88" s="21">
        <v>20</v>
      </c>
      <c r="NN88" s="21">
        <v>24</v>
      </c>
      <c r="NO88" s="21"/>
      <c r="NP88" s="21"/>
      <c r="NQ88" s="21"/>
      <c r="NR88" s="21"/>
      <c r="NS88" s="30" t="s">
        <v>364</v>
      </c>
    </row>
    <row r="89" spans="1:383" ht="15" customHeight="1" x14ac:dyDescent="0.2">
      <c r="A89" s="22" t="s">
        <v>711</v>
      </c>
      <c r="B89" s="23" t="s">
        <v>40</v>
      </c>
      <c r="C89" s="20">
        <f>MIN(F89:NS89)</f>
        <v>19</v>
      </c>
      <c r="D89" s="20">
        <f>COUNTIF(U89:NS89, "X")</f>
        <v>1</v>
      </c>
      <c r="E89" s="20">
        <f>COUNT(F89:NS89)</f>
        <v>2</v>
      </c>
      <c r="S89" s="25"/>
      <c r="T89" s="25"/>
      <c r="U89" s="30"/>
      <c r="AL89" s="30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30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30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30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30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30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30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30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30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30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30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30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30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30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30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30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30"/>
      <c r="KK89" s="21"/>
      <c r="KL89" s="21"/>
      <c r="KM89" s="21"/>
      <c r="KN89" s="21"/>
      <c r="KO89" s="21"/>
      <c r="KP89" s="21"/>
      <c r="KQ89" s="21"/>
      <c r="KR89" s="21"/>
      <c r="KS89" s="21">
        <v>21</v>
      </c>
      <c r="KT89" s="21">
        <v>19</v>
      </c>
      <c r="KU89" s="21"/>
      <c r="KV89" s="21"/>
      <c r="KW89" s="21"/>
      <c r="KX89" s="21"/>
      <c r="KY89" s="21"/>
      <c r="KZ89" s="30" t="s">
        <v>364</v>
      </c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30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  <c r="MC89" s="21"/>
      <c r="MD89" s="21"/>
      <c r="ME89" s="30"/>
      <c r="MF89" s="21"/>
      <c r="MG89" s="21"/>
      <c r="MH89" s="21"/>
      <c r="MI89" s="21"/>
      <c r="MJ89" s="21"/>
      <c r="MK89" s="21"/>
      <c r="ML89" s="21"/>
      <c r="MM89" s="21"/>
      <c r="MN89" s="30"/>
      <c r="MO89" s="21"/>
      <c r="MP89" s="21"/>
      <c r="MQ89" s="21"/>
      <c r="MR89" s="21"/>
      <c r="MS89" s="21"/>
      <c r="MT89" s="21"/>
      <c r="MU89" s="21"/>
      <c r="MV89" s="21"/>
      <c r="MW89" s="21"/>
      <c r="MX89" s="21"/>
      <c r="MY89" s="21"/>
      <c r="MZ89" s="21"/>
      <c r="NA89" s="21"/>
      <c r="NB89" s="21"/>
      <c r="NC89" s="30"/>
      <c r="ND89" s="21"/>
      <c r="NE89" s="21"/>
      <c r="NF89" s="21"/>
      <c r="NG89" s="21"/>
      <c r="NH89" s="21"/>
      <c r="NI89" s="21"/>
      <c r="NJ89" s="21"/>
      <c r="NK89" s="21"/>
      <c r="NL89" s="21"/>
      <c r="NM89" s="21"/>
      <c r="NN89" s="21"/>
      <c r="NO89" s="21"/>
      <c r="NP89" s="21"/>
      <c r="NQ89" s="21"/>
      <c r="NR89" s="21"/>
      <c r="NS89" s="30"/>
    </row>
    <row r="90" spans="1:383" x14ac:dyDescent="0.2">
      <c r="A90" s="22" t="s">
        <v>331</v>
      </c>
      <c r="B90" s="23" t="s">
        <v>110</v>
      </c>
      <c r="C90" s="20">
        <f>MIN(F90:NS90)</f>
        <v>19</v>
      </c>
      <c r="D90" s="20">
        <f>COUNTIF(U90:NS90, "X")</f>
        <v>1</v>
      </c>
      <c r="E90" s="20">
        <f>COUNT(F90:NS90)</f>
        <v>3</v>
      </c>
      <c r="S90" s="25"/>
      <c r="T90" s="25"/>
      <c r="U90" s="30"/>
      <c r="AL90" s="30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30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30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30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30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30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30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30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30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30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30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30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30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30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30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30"/>
      <c r="JU90" s="21"/>
      <c r="JV90" s="21">
        <v>24</v>
      </c>
      <c r="JW90" s="21">
        <v>20</v>
      </c>
      <c r="JX90" s="21"/>
      <c r="JY90" s="21"/>
      <c r="JZ90" s="21"/>
      <c r="KA90" s="21"/>
      <c r="KB90" s="21"/>
      <c r="KC90" s="21"/>
      <c r="KD90" s="21"/>
      <c r="KE90" s="21"/>
      <c r="KF90" s="21"/>
      <c r="KG90" s="21"/>
      <c r="KH90" s="21"/>
      <c r="KI90" s="21">
        <v>19</v>
      </c>
      <c r="KJ90" s="30" t="s">
        <v>364</v>
      </c>
      <c r="KK90" s="21"/>
      <c r="KL90" s="21"/>
      <c r="KM90" s="21"/>
      <c r="KN90" s="21"/>
      <c r="KO90" s="21"/>
      <c r="KP90" s="21"/>
      <c r="KQ90" s="21"/>
      <c r="KR90" s="21"/>
      <c r="KS90" s="21"/>
      <c r="KT90" s="21"/>
      <c r="KU90" s="21"/>
      <c r="KV90" s="21"/>
      <c r="KW90" s="21"/>
      <c r="KX90" s="21"/>
      <c r="KY90" s="21"/>
      <c r="KZ90" s="30"/>
      <c r="LA90" s="21"/>
      <c r="LB90" s="21"/>
      <c r="LC90" s="21"/>
      <c r="LD90" s="21"/>
      <c r="LE90" s="21"/>
      <c r="LF90" s="21"/>
      <c r="LG90" s="21"/>
      <c r="LH90" s="21"/>
      <c r="LI90" s="21"/>
      <c r="LJ90" s="21"/>
      <c r="LK90" s="21"/>
      <c r="LL90" s="21"/>
      <c r="LM90" s="21"/>
      <c r="LN90" s="21"/>
      <c r="LO90" s="30"/>
      <c r="LP90" s="21"/>
      <c r="LQ90" s="21"/>
      <c r="LR90" s="21"/>
      <c r="LS90" s="21"/>
      <c r="LT90" s="21"/>
      <c r="LU90" s="21"/>
      <c r="LV90" s="21"/>
      <c r="LW90" s="21"/>
      <c r="LX90" s="21"/>
      <c r="LY90" s="21"/>
      <c r="LZ90" s="21"/>
      <c r="MA90" s="21"/>
      <c r="MB90" s="21"/>
      <c r="MC90" s="21"/>
      <c r="MD90" s="21"/>
      <c r="ME90" s="30"/>
      <c r="MF90" s="21"/>
      <c r="MG90" s="21"/>
      <c r="MH90" s="21"/>
      <c r="MI90" s="21"/>
      <c r="MJ90" s="21"/>
      <c r="MK90" s="21"/>
      <c r="ML90" s="21"/>
      <c r="MM90" s="21"/>
      <c r="MN90" s="30"/>
      <c r="MO90" s="21"/>
      <c r="MP90" s="21"/>
      <c r="MQ90" s="21"/>
      <c r="MR90" s="21"/>
      <c r="MS90" s="21"/>
      <c r="MT90" s="21"/>
      <c r="MU90" s="21"/>
      <c r="MV90" s="21"/>
      <c r="MW90" s="21"/>
      <c r="MX90" s="21"/>
      <c r="MY90" s="21"/>
      <c r="MZ90" s="21"/>
      <c r="NA90" s="21"/>
      <c r="NB90" s="21"/>
      <c r="NC90" s="30"/>
      <c r="ND90" s="21"/>
      <c r="NE90" s="21"/>
      <c r="NF90" s="21"/>
      <c r="NG90" s="21"/>
      <c r="NH90" s="21"/>
      <c r="NI90" s="21"/>
      <c r="NJ90" s="21"/>
      <c r="NK90" s="21"/>
      <c r="NL90" s="21"/>
      <c r="NM90" s="21"/>
      <c r="NN90" s="21"/>
      <c r="NO90" s="21"/>
      <c r="NP90" s="21"/>
      <c r="NQ90" s="21"/>
      <c r="NR90" s="21"/>
      <c r="NS90" s="30"/>
    </row>
    <row r="91" spans="1:383" x14ac:dyDescent="0.2">
      <c r="A91" s="22" t="s">
        <v>260</v>
      </c>
      <c r="B91" s="23" t="s">
        <v>209</v>
      </c>
      <c r="C91" s="20">
        <f>MIN(F91:NS91)</f>
        <v>7</v>
      </c>
      <c r="D91" s="20">
        <f>COUNTIF(U91:NS91, "X")</f>
        <v>2</v>
      </c>
      <c r="E91" s="20">
        <f>COUNT(F91:NS91)</f>
        <v>2</v>
      </c>
      <c r="S91" s="25"/>
      <c r="T91" s="25"/>
      <c r="U91" s="30"/>
      <c r="AL91" s="30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30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30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30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30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30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30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30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>
        <v>23</v>
      </c>
      <c r="FM91" s="30" t="s">
        <v>364</v>
      </c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30"/>
      <c r="GD91" s="21">
        <v>7</v>
      </c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30" t="s">
        <v>364</v>
      </c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30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30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30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30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30"/>
      <c r="JU91" s="21"/>
      <c r="JV91" s="21"/>
      <c r="JW91" s="21"/>
      <c r="JX91" s="21"/>
      <c r="JY91" s="21"/>
      <c r="JZ91" s="21"/>
      <c r="KA91" s="21"/>
      <c r="KB91" s="21"/>
      <c r="KC91" s="21"/>
      <c r="KD91" s="21"/>
      <c r="KE91" s="21"/>
      <c r="KF91" s="21"/>
      <c r="KG91" s="21"/>
      <c r="KH91" s="21"/>
      <c r="KI91" s="21"/>
      <c r="KJ91" s="30"/>
      <c r="KK91" s="21"/>
      <c r="KL91" s="21"/>
      <c r="KM91" s="21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  <c r="KY91" s="21"/>
      <c r="KZ91" s="30"/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1"/>
      <c r="LN91" s="21"/>
      <c r="LO91" s="30"/>
      <c r="LP91" s="21"/>
      <c r="LQ91" s="21"/>
      <c r="LR91" s="21"/>
      <c r="LS91" s="21"/>
      <c r="LT91" s="21"/>
      <c r="LU91" s="21"/>
      <c r="LV91" s="21"/>
      <c r="LW91" s="21"/>
      <c r="LX91" s="21"/>
      <c r="LY91" s="21"/>
      <c r="LZ91" s="21"/>
      <c r="MA91" s="21"/>
      <c r="MB91" s="21"/>
      <c r="MC91" s="21"/>
      <c r="MD91" s="21"/>
      <c r="ME91" s="30"/>
      <c r="MF91" s="21"/>
      <c r="MG91" s="21"/>
      <c r="MH91" s="21"/>
      <c r="MI91" s="21"/>
      <c r="MJ91" s="21"/>
      <c r="MK91" s="21"/>
      <c r="ML91" s="21"/>
      <c r="MM91" s="21"/>
      <c r="MN91" s="30"/>
      <c r="MO91" s="21"/>
      <c r="MP91" s="21"/>
      <c r="MQ91" s="21"/>
      <c r="MR91" s="21"/>
      <c r="MS91" s="21"/>
      <c r="MT91" s="21"/>
      <c r="MU91" s="21"/>
      <c r="MV91" s="21"/>
      <c r="MW91" s="21"/>
      <c r="MX91" s="21"/>
      <c r="MY91" s="21"/>
      <c r="MZ91" s="21"/>
      <c r="NA91" s="21"/>
      <c r="NB91" s="21"/>
      <c r="NC91" s="30"/>
      <c r="ND91" s="21"/>
      <c r="NE91" s="21"/>
      <c r="NF91" s="21"/>
      <c r="NG91" s="21"/>
      <c r="NH91" s="21"/>
      <c r="NI91" s="21"/>
      <c r="NJ91" s="21"/>
      <c r="NK91" s="21"/>
      <c r="NL91" s="21"/>
      <c r="NM91" s="21"/>
      <c r="NN91" s="21"/>
      <c r="NO91" s="21"/>
      <c r="NP91" s="21"/>
      <c r="NQ91" s="21"/>
      <c r="NR91" s="21"/>
      <c r="NS91" s="30"/>
    </row>
    <row r="92" spans="1:383" x14ac:dyDescent="0.2">
      <c r="A92" s="22" t="s">
        <v>275</v>
      </c>
      <c r="B92" s="23" t="s">
        <v>237</v>
      </c>
      <c r="C92" s="20">
        <f>MIN(F92:NS92)</f>
        <v>19</v>
      </c>
      <c r="D92" s="20">
        <f>COUNTIF(U92:NS92, "X")</f>
        <v>1</v>
      </c>
      <c r="E92" s="20">
        <f>COUNT(F92:NS92)</f>
        <v>6</v>
      </c>
      <c r="S92" s="25"/>
      <c r="T92" s="25"/>
      <c r="U92" s="30"/>
      <c r="AL92" s="30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30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30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30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30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30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30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30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30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30"/>
      <c r="GD92" s="21"/>
      <c r="GE92" s="21"/>
      <c r="GF92" s="21"/>
      <c r="GG92" s="21"/>
      <c r="GH92" s="21"/>
      <c r="GI92" s="21"/>
      <c r="GJ92" s="21">
        <v>22</v>
      </c>
      <c r="GK92" s="21">
        <v>23</v>
      </c>
      <c r="GL92" s="21">
        <v>19</v>
      </c>
      <c r="GM92" s="21">
        <v>19</v>
      </c>
      <c r="GN92" s="21">
        <v>19</v>
      </c>
      <c r="GO92" s="21">
        <v>21</v>
      </c>
      <c r="GP92" s="21"/>
      <c r="GQ92" s="21"/>
      <c r="GR92" s="21"/>
      <c r="GS92" s="30" t="s">
        <v>364</v>
      </c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30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30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30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30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30"/>
      <c r="JU92" s="21"/>
      <c r="JV92" s="21"/>
      <c r="JW92" s="21"/>
      <c r="JX92" s="21"/>
      <c r="JY92" s="21"/>
      <c r="JZ92" s="21"/>
      <c r="KA92" s="21"/>
      <c r="KB92" s="21"/>
      <c r="KC92" s="21"/>
      <c r="KD92" s="21"/>
      <c r="KE92" s="21"/>
      <c r="KF92" s="21"/>
      <c r="KG92" s="21"/>
      <c r="KH92" s="21"/>
      <c r="KI92" s="21"/>
      <c r="KJ92" s="30"/>
      <c r="KK92" s="21"/>
      <c r="KL92" s="21"/>
      <c r="KM92" s="21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  <c r="KY92" s="21"/>
      <c r="KZ92" s="30"/>
      <c r="LA92" s="21"/>
      <c r="LB92" s="21"/>
      <c r="LC92" s="21"/>
      <c r="LD92" s="21"/>
      <c r="LE92" s="21"/>
      <c r="LF92" s="21"/>
      <c r="LG92" s="21"/>
      <c r="LH92" s="21"/>
      <c r="LI92" s="21"/>
      <c r="LJ92" s="21"/>
      <c r="LK92" s="21"/>
      <c r="LL92" s="21"/>
      <c r="LM92" s="21"/>
      <c r="LN92" s="21"/>
      <c r="LO92" s="30"/>
      <c r="LP92" s="21"/>
      <c r="LQ92" s="21"/>
      <c r="LR92" s="21"/>
      <c r="LS92" s="21"/>
      <c r="LT92" s="21"/>
      <c r="LU92" s="21"/>
      <c r="LV92" s="21"/>
      <c r="LW92" s="21"/>
      <c r="LX92" s="21"/>
      <c r="LY92" s="21"/>
      <c r="LZ92" s="21"/>
      <c r="MA92" s="21"/>
      <c r="MB92" s="21"/>
      <c r="MC92" s="21"/>
      <c r="MD92" s="21"/>
      <c r="ME92" s="30"/>
      <c r="MF92" s="21"/>
      <c r="MG92" s="21"/>
      <c r="MH92" s="21"/>
      <c r="MI92" s="21"/>
      <c r="MJ92" s="21"/>
      <c r="MK92" s="21"/>
      <c r="ML92" s="21"/>
      <c r="MM92" s="21"/>
      <c r="MN92" s="30"/>
      <c r="MO92" s="21"/>
      <c r="MP92" s="21"/>
      <c r="MQ92" s="21"/>
      <c r="MR92" s="21"/>
      <c r="MS92" s="21"/>
      <c r="MT92" s="21"/>
      <c r="MU92" s="21"/>
      <c r="MV92" s="21"/>
      <c r="MW92" s="21"/>
      <c r="MX92" s="21"/>
      <c r="MY92" s="21"/>
      <c r="MZ92" s="21"/>
      <c r="NA92" s="21"/>
      <c r="NB92" s="21"/>
      <c r="NC92" s="30"/>
      <c r="ND92" s="21"/>
      <c r="NE92" s="21"/>
      <c r="NF92" s="21"/>
      <c r="NG92" s="21"/>
      <c r="NH92" s="21"/>
      <c r="NI92" s="21"/>
      <c r="NJ92" s="21"/>
      <c r="NK92" s="21"/>
      <c r="NL92" s="21"/>
      <c r="NM92" s="21"/>
      <c r="NN92" s="21"/>
      <c r="NO92" s="21"/>
      <c r="NP92" s="21"/>
      <c r="NQ92" s="21"/>
      <c r="NR92" s="21"/>
      <c r="NS92" s="30"/>
    </row>
    <row r="93" spans="1:383" x14ac:dyDescent="0.2">
      <c r="A93" s="22" t="s">
        <v>101</v>
      </c>
      <c r="B93" s="23" t="s">
        <v>92</v>
      </c>
      <c r="C93" s="20">
        <f>MIN(F93:NS93)</f>
        <v>24</v>
      </c>
      <c r="D93" s="20">
        <f>COUNTIF(U93:NS93, "X")</f>
        <v>1</v>
      </c>
      <c r="E93" s="20">
        <f>COUNT(F93:NS93)</f>
        <v>2</v>
      </c>
      <c r="S93" s="25">
        <v>25</v>
      </c>
      <c r="T93" s="25">
        <v>24</v>
      </c>
      <c r="U93" s="30" t="s">
        <v>364</v>
      </c>
      <c r="AL93" s="30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30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30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30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30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30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30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30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30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30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30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30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30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30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30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30"/>
      <c r="JU93" s="21"/>
      <c r="JV93" s="21"/>
      <c r="JW93" s="21"/>
      <c r="JX93" s="21"/>
      <c r="JY93" s="21"/>
      <c r="JZ93" s="21"/>
      <c r="KA93" s="21"/>
      <c r="KB93" s="21"/>
      <c r="KC93" s="21"/>
      <c r="KD93" s="21"/>
      <c r="KE93" s="21"/>
      <c r="KF93" s="21"/>
      <c r="KG93" s="21"/>
      <c r="KH93" s="21"/>
      <c r="KI93" s="21"/>
      <c r="KJ93" s="30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30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1"/>
      <c r="LN93" s="21"/>
      <c r="LO93" s="30"/>
      <c r="LP93" s="21"/>
      <c r="LQ93" s="21"/>
      <c r="LR93" s="21"/>
      <c r="LS93" s="21"/>
      <c r="LT93" s="21"/>
      <c r="LU93" s="21"/>
      <c r="LV93" s="21"/>
      <c r="LW93" s="21"/>
      <c r="LX93" s="21"/>
      <c r="LY93" s="21"/>
      <c r="LZ93" s="21"/>
      <c r="MA93" s="21"/>
      <c r="MB93" s="21"/>
      <c r="MC93" s="21"/>
      <c r="MD93" s="21"/>
      <c r="ME93" s="30"/>
      <c r="MF93" s="21"/>
      <c r="MG93" s="21"/>
      <c r="MH93" s="21"/>
      <c r="MI93" s="21"/>
      <c r="MJ93" s="21"/>
      <c r="MK93" s="21"/>
      <c r="ML93" s="21"/>
      <c r="MM93" s="21"/>
      <c r="MN93" s="30"/>
      <c r="MO93" s="21"/>
      <c r="MP93" s="21"/>
      <c r="MQ93" s="21"/>
      <c r="MR93" s="21"/>
      <c r="MS93" s="21"/>
      <c r="MT93" s="21"/>
      <c r="MU93" s="21"/>
      <c r="MV93" s="21"/>
      <c r="MW93" s="21"/>
      <c r="MX93" s="21"/>
      <c r="MY93" s="21"/>
      <c r="MZ93" s="21"/>
      <c r="NA93" s="21"/>
      <c r="NB93" s="21"/>
      <c r="NC93" s="30"/>
      <c r="ND93" s="21"/>
      <c r="NE93" s="21"/>
      <c r="NF93" s="21"/>
      <c r="NG93" s="21"/>
      <c r="NH93" s="21"/>
      <c r="NI93" s="21"/>
      <c r="NJ93" s="21"/>
      <c r="NK93" s="21"/>
      <c r="NL93" s="21"/>
      <c r="NM93" s="21"/>
      <c r="NN93" s="21"/>
      <c r="NO93" s="21"/>
      <c r="NP93" s="21"/>
      <c r="NQ93" s="21"/>
      <c r="NR93" s="21"/>
      <c r="NS93" s="30"/>
    </row>
    <row r="94" spans="1:383" x14ac:dyDescent="0.2">
      <c r="A94" s="22" t="s">
        <v>18</v>
      </c>
      <c r="B94" s="23" t="s">
        <v>43</v>
      </c>
      <c r="C94" s="20">
        <f>MIN(F94:NS94)</f>
        <v>3</v>
      </c>
      <c r="D94" s="20">
        <f>COUNTIF(U94:NS94, "X")</f>
        <v>15</v>
      </c>
      <c r="E94" s="20">
        <f>COUNT(F94:NS94)</f>
        <v>150</v>
      </c>
      <c r="F94" s="25">
        <v>5</v>
      </c>
      <c r="G94" s="25">
        <v>5</v>
      </c>
      <c r="H94" s="25">
        <v>5</v>
      </c>
      <c r="I94" s="25">
        <v>5</v>
      </c>
      <c r="J94" s="25">
        <v>10</v>
      </c>
      <c r="K94" s="25">
        <v>7</v>
      </c>
      <c r="L94" s="25">
        <v>13</v>
      </c>
      <c r="P94" s="25" t="s">
        <v>11</v>
      </c>
      <c r="Q94" s="25">
        <v>25</v>
      </c>
      <c r="R94" s="25">
        <v>24</v>
      </c>
      <c r="S94" s="25">
        <v>19</v>
      </c>
      <c r="T94" s="25">
        <v>4</v>
      </c>
      <c r="U94" s="30" t="s">
        <v>364</v>
      </c>
      <c r="V94" s="21">
        <v>17</v>
      </c>
      <c r="W94" s="21">
        <v>15</v>
      </c>
      <c r="X94" s="21">
        <v>23</v>
      </c>
      <c r="Y94" s="21">
        <v>21</v>
      </c>
      <c r="Z94" s="21"/>
      <c r="AA94" s="21"/>
      <c r="AB94" s="21"/>
      <c r="AC94" s="21">
        <v>24</v>
      </c>
      <c r="AD94" s="21">
        <v>16</v>
      </c>
      <c r="AE94" s="21"/>
      <c r="AF94" s="21"/>
      <c r="AG94" s="21">
        <v>22</v>
      </c>
      <c r="AH94" s="21"/>
      <c r="AI94" s="21"/>
      <c r="AJ94" s="21"/>
      <c r="AK94" s="21"/>
      <c r="AL94" s="30" t="s">
        <v>364</v>
      </c>
      <c r="AM94" s="21">
        <v>12</v>
      </c>
      <c r="AN94" s="21">
        <v>4</v>
      </c>
      <c r="AO94" s="21">
        <v>4</v>
      </c>
      <c r="AP94" s="21">
        <v>4</v>
      </c>
      <c r="AQ94" s="21">
        <v>4</v>
      </c>
      <c r="AR94" s="21">
        <v>3</v>
      </c>
      <c r="AS94" s="21">
        <v>8</v>
      </c>
      <c r="AT94" s="21">
        <v>12</v>
      </c>
      <c r="AU94" s="21">
        <v>17</v>
      </c>
      <c r="AV94" s="21">
        <v>21</v>
      </c>
      <c r="AW94" s="21">
        <v>21</v>
      </c>
      <c r="AX94" s="21">
        <v>18</v>
      </c>
      <c r="AY94" s="21">
        <v>16</v>
      </c>
      <c r="AZ94" s="21">
        <v>24</v>
      </c>
      <c r="BA94" s="21"/>
      <c r="BB94" s="30" t="s">
        <v>364</v>
      </c>
      <c r="BC94" s="21"/>
      <c r="BD94" s="21"/>
      <c r="BE94" s="21">
        <v>25</v>
      </c>
      <c r="BF94" s="21">
        <v>20</v>
      </c>
      <c r="BG94" s="21">
        <v>20</v>
      </c>
      <c r="BH94" s="21">
        <v>20</v>
      </c>
      <c r="BI94" s="21">
        <v>15</v>
      </c>
      <c r="BJ94" s="21">
        <v>19</v>
      </c>
      <c r="BK94" s="21">
        <v>15</v>
      </c>
      <c r="BL94" s="21">
        <v>23</v>
      </c>
      <c r="BM94" s="21">
        <v>19</v>
      </c>
      <c r="BN94" s="21">
        <v>16</v>
      </c>
      <c r="BO94" s="21">
        <v>20</v>
      </c>
      <c r="BP94" s="21"/>
      <c r="BQ94" s="21"/>
      <c r="BR94" s="30" t="s">
        <v>364</v>
      </c>
      <c r="BS94" s="21">
        <v>19</v>
      </c>
      <c r="BT94" s="21">
        <v>18</v>
      </c>
      <c r="BU94" s="21">
        <v>25</v>
      </c>
      <c r="BV94" s="21">
        <v>19</v>
      </c>
      <c r="BW94" s="21">
        <v>18</v>
      </c>
      <c r="BX94" s="21"/>
      <c r="BY94" s="21"/>
      <c r="BZ94" s="21">
        <v>22</v>
      </c>
      <c r="CA94" s="21">
        <v>17</v>
      </c>
      <c r="CB94" s="21">
        <v>15</v>
      </c>
      <c r="CC94" s="21">
        <v>14</v>
      </c>
      <c r="CD94" s="21">
        <v>18</v>
      </c>
      <c r="CE94" s="21">
        <v>14</v>
      </c>
      <c r="CF94" s="21">
        <v>11</v>
      </c>
      <c r="CG94" s="21">
        <v>9</v>
      </c>
      <c r="CH94" s="21">
        <v>6</v>
      </c>
      <c r="CI94" s="30" t="s">
        <v>364</v>
      </c>
      <c r="CJ94" s="21">
        <v>8</v>
      </c>
      <c r="CK94" s="21">
        <v>7</v>
      </c>
      <c r="CL94" s="21">
        <v>6</v>
      </c>
      <c r="CM94" s="21">
        <v>5</v>
      </c>
      <c r="CN94" s="21">
        <v>9</v>
      </c>
      <c r="CO94" s="21">
        <v>10</v>
      </c>
      <c r="CP94" s="21">
        <v>11</v>
      </c>
      <c r="CQ94" s="21"/>
      <c r="CR94" s="21">
        <v>23</v>
      </c>
      <c r="CS94" s="21"/>
      <c r="CT94" s="21"/>
      <c r="CU94" s="21"/>
      <c r="CV94" s="21"/>
      <c r="CW94" s="21"/>
      <c r="CX94" s="21"/>
      <c r="CY94" s="21"/>
      <c r="CZ94" s="30" t="s">
        <v>364</v>
      </c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30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30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30"/>
      <c r="EX94" s="21"/>
      <c r="EY94" s="21"/>
      <c r="EZ94" s="21"/>
      <c r="FA94" s="21"/>
      <c r="FB94" s="21"/>
      <c r="FC94" s="21"/>
      <c r="FD94" s="21">
        <v>21</v>
      </c>
      <c r="FE94" s="21">
        <v>24</v>
      </c>
      <c r="FF94" s="21"/>
      <c r="FG94" s="21">
        <v>21</v>
      </c>
      <c r="FH94" s="21">
        <v>16</v>
      </c>
      <c r="FI94" s="21">
        <v>13</v>
      </c>
      <c r="FJ94" s="21">
        <v>23</v>
      </c>
      <c r="FK94" s="21"/>
      <c r="FL94" s="21">
        <v>11</v>
      </c>
      <c r="FM94" s="30" t="s">
        <v>364</v>
      </c>
      <c r="FN94" s="21">
        <v>6</v>
      </c>
      <c r="FO94" s="21">
        <v>10</v>
      </c>
      <c r="FP94" s="21">
        <v>16</v>
      </c>
      <c r="FQ94" s="21">
        <v>14</v>
      </c>
      <c r="FR94" s="21">
        <v>17</v>
      </c>
      <c r="FS94" s="21">
        <v>13</v>
      </c>
      <c r="FT94" s="21">
        <v>11</v>
      </c>
      <c r="FU94" s="21">
        <v>19</v>
      </c>
      <c r="FV94" s="21">
        <v>17</v>
      </c>
      <c r="FW94" s="21">
        <v>15</v>
      </c>
      <c r="FX94" s="21">
        <v>15</v>
      </c>
      <c r="FY94" s="21">
        <v>15</v>
      </c>
      <c r="FZ94" s="21">
        <v>20</v>
      </c>
      <c r="GA94" s="21">
        <v>18</v>
      </c>
      <c r="GB94" s="21">
        <v>11</v>
      </c>
      <c r="GC94" s="30" t="s">
        <v>364</v>
      </c>
      <c r="GD94" s="21"/>
      <c r="GE94" s="21">
        <v>15</v>
      </c>
      <c r="GF94" s="21">
        <v>15</v>
      </c>
      <c r="GG94" s="21">
        <v>15</v>
      </c>
      <c r="GH94" s="21">
        <v>14</v>
      </c>
      <c r="GI94" s="21">
        <v>13</v>
      </c>
      <c r="GJ94" s="21">
        <v>18</v>
      </c>
      <c r="GK94" s="21"/>
      <c r="GL94" s="21">
        <v>22</v>
      </c>
      <c r="GM94" s="21">
        <v>22</v>
      </c>
      <c r="GN94" s="21">
        <v>21</v>
      </c>
      <c r="GO94" s="21">
        <v>15</v>
      </c>
      <c r="GP94" s="21">
        <v>19</v>
      </c>
      <c r="GQ94" s="21">
        <v>18</v>
      </c>
      <c r="GR94" s="21">
        <v>15</v>
      </c>
      <c r="GS94" s="30" t="s">
        <v>364</v>
      </c>
      <c r="GT94" s="21">
        <v>17</v>
      </c>
      <c r="GU94" s="21">
        <v>14</v>
      </c>
      <c r="GV94" s="21">
        <v>11</v>
      </c>
      <c r="GW94" s="21">
        <v>10</v>
      </c>
      <c r="GX94" s="21">
        <v>9</v>
      </c>
      <c r="GY94" s="21">
        <v>8</v>
      </c>
      <c r="GZ94" s="21">
        <v>7</v>
      </c>
      <c r="HA94" s="21">
        <v>13</v>
      </c>
      <c r="HB94" s="21">
        <v>9</v>
      </c>
      <c r="HC94" s="21">
        <v>8</v>
      </c>
      <c r="HD94" s="21">
        <v>14</v>
      </c>
      <c r="HE94" s="21">
        <v>13</v>
      </c>
      <c r="HF94" s="21">
        <v>12</v>
      </c>
      <c r="HG94" s="21">
        <v>9</v>
      </c>
      <c r="HH94" s="21">
        <v>7</v>
      </c>
      <c r="HI94" s="30" t="s">
        <v>364</v>
      </c>
      <c r="HJ94" s="21">
        <v>9</v>
      </c>
      <c r="HK94" s="21">
        <v>11</v>
      </c>
      <c r="HL94" s="21">
        <v>8</v>
      </c>
      <c r="HM94" s="21">
        <v>7</v>
      </c>
      <c r="HN94" s="21">
        <v>8</v>
      </c>
      <c r="HO94" s="21">
        <v>17</v>
      </c>
      <c r="HP94" s="21">
        <v>14</v>
      </c>
      <c r="HQ94" s="21"/>
      <c r="HR94" s="21"/>
      <c r="HS94" s="21"/>
      <c r="HT94" s="21"/>
      <c r="HU94" s="21"/>
      <c r="HV94" s="21"/>
      <c r="HW94" s="21"/>
      <c r="HX94" s="21"/>
      <c r="HY94" s="30" t="s">
        <v>364</v>
      </c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30"/>
      <c r="IP94" s="21"/>
      <c r="IQ94" s="21"/>
      <c r="IR94" s="21"/>
      <c r="IS94" s="21"/>
      <c r="IT94" s="21">
        <v>25</v>
      </c>
      <c r="IU94" s="21">
        <v>11</v>
      </c>
      <c r="IV94" s="21">
        <v>10</v>
      </c>
      <c r="IW94" s="21">
        <v>14</v>
      </c>
      <c r="IX94" s="21">
        <v>20</v>
      </c>
      <c r="IY94" s="21">
        <v>16</v>
      </c>
      <c r="IZ94" s="21"/>
      <c r="JA94" s="21"/>
      <c r="JB94" s="21">
        <v>25</v>
      </c>
      <c r="JC94" s="21"/>
      <c r="JD94" s="21"/>
      <c r="JE94" s="30" t="s">
        <v>364</v>
      </c>
      <c r="JF94" s="21">
        <v>19</v>
      </c>
      <c r="JG94" s="21">
        <v>20</v>
      </c>
      <c r="JH94" s="21">
        <v>16</v>
      </c>
      <c r="JI94" s="21">
        <v>13</v>
      </c>
      <c r="JJ94" s="21">
        <v>17</v>
      </c>
      <c r="JK94" s="21">
        <v>17</v>
      </c>
      <c r="JL94" s="21">
        <v>13</v>
      </c>
      <c r="JM94" s="21">
        <v>19</v>
      </c>
      <c r="JN94" s="21">
        <v>16</v>
      </c>
      <c r="JO94" s="21">
        <v>16</v>
      </c>
      <c r="JP94" s="21">
        <v>22</v>
      </c>
      <c r="JQ94" s="21">
        <v>25</v>
      </c>
      <c r="JR94" s="21">
        <v>21</v>
      </c>
      <c r="JS94" s="21"/>
      <c r="JT94" s="30" t="s">
        <v>364</v>
      </c>
      <c r="JU94" s="21">
        <v>23</v>
      </c>
      <c r="JV94" s="21"/>
      <c r="JW94" s="21"/>
      <c r="JX94" s="21"/>
      <c r="JY94" s="21"/>
      <c r="JZ94" s="21"/>
      <c r="KA94" s="21"/>
      <c r="KB94" s="21"/>
      <c r="KC94" s="21"/>
      <c r="KD94" s="21"/>
      <c r="KE94" s="21"/>
      <c r="KF94" s="21"/>
      <c r="KG94" s="21"/>
      <c r="KH94" s="21"/>
      <c r="KI94" s="21"/>
      <c r="KJ94" s="30" t="s">
        <v>364</v>
      </c>
      <c r="KK94" s="21"/>
      <c r="KL94" s="21"/>
      <c r="KM94" s="21">
        <v>25</v>
      </c>
      <c r="KN94" s="21"/>
      <c r="KO94" s="21"/>
      <c r="KP94" s="21"/>
      <c r="KQ94" s="21">
        <v>22</v>
      </c>
      <c r="KR94" s="21">
        <v>21</v>
      </c>
      <c r="KS94" s="21"/>
      <c r="KT94" s="21">
        <v>23</v>
      </c>
      <c r="KU94" s="21">
        <v>20</v>
      </c>
      <c r="KV94" s="21">
        <v>24</v>
      </c>
      <c r="KW94" s="21"/>
      <c r="KX94" s="21"/>
      <c r="KY94" s="21">
        <v>20</v>
      </c>
      <c r="KZ94" s="30" t="s">
        <v>364</v>
      </c>
      <c r="LA94" s="21"/>
      <c r="LB94" s="21"/>
      <c r="LC94" s="21"/>
      <c r="LD94" s="21"/>
      <c r="LE94" s="21"/>
      <c r="LF94" s="21"/>
      <c r="LG94" s="21"/>
      <c r="LH94" s="21"/>
      <c r="LI94" s="21"/>
      <c r="LJ94" s="21"/>
      <c r="LK94" s="21"/>
      <c r="LL94" s="21"/>
      <c r="LM94" s="21"/>
      <c r="LN94" s="21"/>
      <c r="LO94" s="30"/>
      <c r="LP94" s="21"/>
      <c r="LQ94" s="21"/>
      <c r="LR94" s="21"/>
      <c r="LS94" s="21"/>
      <c r="LT94" s="21"/>
      <c r="LU94" s="21"/>
      <c r="LV94" s="21"/>
      <c r="LW94" s="21"/>
      <c r="LX94" s="21"/>
      <c r="LY94" s="21"/>
      <c r="LZ94" s="21"/>
      <c r="MA94" s="21"/>
      <c r="MB94" s="21"/>
      <c r="MC94" s="21"/>
      <c r="MD94" s="21"/>
      <c r="ME94" s="30"/>
      <c r="MF94" s="21"/>
      <c r="MG94" s="21"/>
      <c r="MH94" s="21"/>
      <c r="MI94" s="21"/>
      <c r="MJ94" s="21"/>
      <c r="MK94" s="21"/>
      <c r="ML94" s="21"/>
      <c r="MM94" s="21"/>
      <c r="MN94" s="30"/>
      <c r="MO94" s="21"/>
      <c r="MP94" s="21"/>
      <c r="MQ94" s="21"/>
      <c r="MR94" s="21"/>
      <c r="MS94" s="21"/>
      <c r="MT94" s="21"/>
      <c r="MU94" s="21"/>
      <c r="MV94" s="21"/>
      <c r="MW94" s="21"/>
      <c r="MX94" s="21"/>
      <c r="MY94" s="21"/>
      <c r="MZ94" s="21"/>
      <c r="NA94" s="21"/>
      <c r="NB94" s="21"/>
      <c r="NC94" s="30"/>
      <c r="ND94" s="21"/>
      <c r="NE94" s="21"/>
      <c r="NF94" s="21"/>
      <c r="NG94" s="21"/>
      <c r="NH94" s="21"/>
      <c r="NI94" s="21"/>
      <c r="NJ94" s="21"/>
      <c r="NK94" s="21"/>
      <c r="NL94" s="21"/>
      <c r="NM94" s="21"/>
      <c r="NN94" s="21"/>
      <c r="NO94" s="21"/>
      <c r="NP94" s="21"/>
      <c r="NQ94" s="21"/>
      <c r="NR94" s="21"/>
      <c r="NS94" s="30"/>
    </row>
    <row r="95" spans="1:383" x14ac:dyDescent="0.2">
      <c r="A95" s="22" t="s">
        <v>151</v>
      </c>
      <c r="B95" s="23" t="s">
        <v>43</v>
      </c>
      <c r="C95" s="20">
        <f>MIN(F95:NS95)</f>
        <v>9</v>
      </c>
      <c r="D95" s="20">
        <f>COUNTIF(U95:NS95, "X")</f>
        <v>2</v>
      </c>
      <c r="E95" s="20">
        <f>COUNT(F95:NS95)</f>
        <v>10</v>
      </c>
      <c r="S95" s="25"/>
      <c r="T95" s="25"/>
      <c r="U95" s="30"/>
      <c r="AL95" s="30"/>
      <c r="AM95" s="21"/>
      <c r="AN95" s="21"/>
      <c r="AO95" s="21"/>
      <c r="AP95" s="21">
        <v>19</v>
      </c>
      <c r="AQ95" s="21">
        <v>15</v>
      </c>
      <c r="AR95" s="21"/>
      <c r="AS95" s="21"/>
      <c r="AT95" s="21"/>
      <c r="AU95" s="21"/>
      <c r="AV95" s="21">
        <v>25</v>
      </c>
      <c r="AW95" s="21">
        <v>23</v>
      </c>
      <c r="AX95" s="21"/>
      <c r="AY95" s="21"/>
      <c r="AZ95" s="21">
        <v>23</v>
      </c>
      <c r="BA95" s="21"/>
      <c r="BB95" s="30" t="s">
        <v>364</v>
      </c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30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30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30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30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30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30"/>
      <c r="EX95" s="21">
        <v>11</v>
      </c>
      <c r="EY95" s="21">
        <v>9</v>
      </c>
      <c r="EZ95" s="21">
        <v>15</v>
      </c>
      <c r="FA95" s="21"/>
      <c r="FB95" s="21"/>
      <c r="FC95" s="21"/>
      <c r="FD95" s="21"/>
      <c r="FE95" s="21">
        <v>22</v>
      </c>
      <c r="FF95" s="21">
        <v>25</v>
      </c>
      <c r="FG95" s="21"/>
      <c r="FH95" s="21"/>
      <c r="FI95" s="21"/>
      <c r="FJ95" s="21"/>
      <c r="FK95" s="21"/>
      <c r="FL95" s="21"/>
      <c r="FM95" s="30" t="s">
        <v>364</v>
      </c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30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30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30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30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30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30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30"/>
      <c r="JU95" s="21"/>
      <c r="JV95" s="21"/>
      <c r="JW95" s="21"/>
      <c r="JX95" s="21"/>
      <c r="JY95" s="21"/>
      <c r="JZ95" s="21"/>
      <c r="KA95" s="21"/>
      <c r="KB95" s="21"/>
      <c r="KC95" s="21"/>
      <c r="KD95" s="21"/>
      <c r="KE95" s="21"/>
      <c r="KF95" s="21"/>
      <c r="KG95" s="21"/>
      <c r="KH95" s="21"/>
      <c r="KI95" s="21"/>
      <c r="KJ95" s="30"/>
      <c r="KK95" s="21"/>
      <c r="KL95" s="21"/>
      <c r="KM95" s="21"/>
      <c r="KN95" s="21"/>
      <c r="KO95" s="21"/>
      <c r="KP95" s="21"/>
      <c r="KQ95" s="21"/>
      <c r="KR95" s="21"/>
      <c r="KS95" s="21"/>
      <c r="KT95" s="21"/>
      <c r="KU95" s="21"/>
      <c r="KV95" s="21"/>
      <c r="KW95" s="21"/>
      <c r="KX95" s="21"/>
      <c r="KY95" s="21"/>
      <c r="KZ95" s="30"/>
      <c r="LA95" s="21"/>
      <c r="LB95" s="21"/>
      <c r="LC95" s="21"/>
      <c r="LD95" s="21"/>
      <c r="LE95" s="21"/>
      <c r="LF95" s="21"/>
      <c r="LG95" s="21"/>
      <c r="LH95" s="21"/>
      <c r="LI95" s="21"/>
      <c r="LJ95" s="21"/>
      <c r="LK95" s="21"/>
      <c r="LL95" s="21"/>
      <c r="LM95" s="21"/>
      <c r="LN95" s="21"/>
      <c r="LO95" s="30"/>
      <c r="LP95" s="21"/>
      <c r="LQ95" s="21"/>
      <c r="LR95" s="21"/>
      <c r="LS95" s="21"/>
      <c r="LT95" s="21"/>
      <c r="LU95" s="21"/>
      <c r="LV95" s="21"/>
      <c r="LW95" s="21"/>
      <c r="LX95" s="21"/>
      <c r="LY95" s="21"/>
      <c r="LZ95" s="21"/>
      <c r="MA95" s="21"/>
      <c r="MB95" s="21"/>
      <c r="MC95" s="21"/>
      <c r="MD95" s="21"/>
      <c r="ME95" s="30"/>
      <c r="MF95" s="21"/>
      <c r="MG95" s="21"/>
      <c r="MH95" s="21"/>
      <c r="MI95" s="21"/>
      <c r="MJ95" s="21"/>
      <c r="MK95" s="21"/>
      <c r="ML95" s="21"/>
      <c r="MM95" s="21"/>
      <c r="MN95" s="30"/>
      <c r="MO95" s="21"/>
      <c r="MP95" s="21"/>
      <c r="MQ95" s="21"/>
      <c r="MR95" s="21"/>
      <c r="MS95" s="21"/>
      <c r="MT95" s="21"/>
      <c r="MU95" s="21"/>
      <c r="MV95" s="21"/>
      <c r="MW95" s="21"/>
      <c r="MX95" s="21"/>
      <c r="MY95" s="21"/>
      <c r="MZ95" s="21"/>
      <c r="NA95" s="21"/>
      <c r="NB95" s="21"/>
      <c r="NC95" s="30"/>
      <c r="ND95" s="21"/>
      <c r="NE95" s="21"/>
      <c r="NF95" s="21"/>
      <c r="NG95" s="21"/>
      <c r="NH95" s="21"/>
      <c r="NI95" s="21"/>
      <c r="NJ95" s="21"/>
      <c r="NK95" s="21"/>
      <c r="NL95" s="21"/>
      <c r="NM95" s="21"/>
      <c r="NN95" s="21"/>
      <c r="NO95" s="21"/>
      <c r="NP95" s="21"/>
      <c r="NQ95" s="21"/>
      <c r="NR95" s="21"/>
      <c r="NS95" s="30"/>
    </row>
    <row r="96" spans="1:383" x14ac:dyDescent="0.2">
      <c r="A96" s="22" t="s">
        <v>202</v>
      </c>
      <c r="B96" s="23" t="s">
        <v>164</v>
      </c>
      <c r="C96" s="20">
        <f>MIN(F96:NS96)</f>
        <v>21</v>
      </c>
      <c r="D96" s="20">
        <f>COUNTIF(U96:NS96, "X")</f>
        <v>1</v>
      </c>
      <c r="E96" s="20">
        <f>COUNT(F96:NS96)</f>
        <v>1</v>
      </c>
      <c r="S96" s="25"/>
      <c r="T96" s="25"/>
      <c r="U96" s="30"/>
      <c r="AL96" s="30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30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30"/>
      <c r="BS96" s="21"/>
      <c r="BT96" s="21"/>
      <c r="BU96" s="21"/>
      <c r="BV96" s="21"/>
      <c r="BW96" s="21"/>
      <c r="BX96" s="21"/>
      <c r="BY96" s="21"/>
      <c r="BZ96" s="21"/>
      <c r="CA96" s="21">
        <v>21</v>
      </c>
      <c r="CB96" s="21"/>
      <c r="CC96" s="21"/>
      <c r="CD96" s="21"/>
      <c r="CE96" s="21"/>
      <c r="CF96" s="21"/>
      <c r="CG96" s="21"/>
      <c r="CH96" s="21"/>
      <c r="CI96" s="30" t="s">
        <v>364</v>
      </c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30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30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30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30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30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30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30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30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30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30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30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30"/>
      <c r="JU96" s="21"/>
      <c r="JV96" s="21"/>
      <c r="JW96" s="21"/>
      <c r="JX96" s="21"/>
      <c r="JY96" s="21"/>
      <c r="JZ96" s="21"/>
      <c r="KA96" s="21"/>
      <c r="KB96" s="21"/>
      <c r="KC96" s="21"/>
      <c r="KD96" s="21"/>
      <c r="KE96" s="21"/>
      <c r="KF96" s="21"/>
      <c r="KG96" s="21"/>
      <c r="KH96" s="21"/>
      <c r="KI96" s="21"/>
      <c r="KJ96" s="30"/>
      <c r="KK96" s="21"/>
      <c r="KL96" s="21"/>
      <c r="KM96" s="21"/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  <c r="KY96" s="21"/>
      <c r="KZ96" s="30"/>
      <c r="LA96" s="21"/>
      <c r="LB96" s="21"/>
      <c r="LC96" s="21"/>
      <c r="LD96" s="21"/>
      <c r="LE96" s="21"/>
      <c r="LF96" s="21"/>
      <c r="LG96" s="21"/>
      <c r="LH96" s="21"/>
      <c r="LI96" s="21"/>
      <c r="LJ96" s="21"/>
      <c r="LK96" s="21"/>
      <c r="LL96" s="21"/>
      <c r="LM96" s="21"/>
      <c r="LN96" s="21"/>
      <c r="LO96" s="30"/>
      <c r="LP96" s="21"/>
      <c r="LQ96" s="21"/>
      <c r="LR96" s="21"/>
      <c r="LS96" s="21"/>
      <c r="LT96" s="21"/>
      <c r="LU96" s="21"/>
      <c r="LV96" s="21"/>
      <c r="LW96" s="21"/>
      <c r="LX96" s="21"/>
      <c r="LY96" s="21"/>
      <c r="LZ96" s="21"/>
      <c r="MA96" s="21"/>
      <c r="MB96" s="21"/>
      <c r="MC96" s="21"/>
      <c r="MD96" s="21"/>
      <c r="ME96" s="30"/>
      <c r="MF96" s="21"/>
      <c r="MG96" s="21"/>
      <c r="MH96" s="21"/>
      <c r="MI96" s="21"/>
      <c r="MJ96" s="21"/>
      <c r="MK96" s="21"/>
      <c r="ML96" s="21"/>
      <c r="MM96" s="21"/>
      <c r="MN96" s="30"/>
      <c r="MO96" s="21"/>
      <c r="MP96" s="21"/>
      <c r="MQ96" s="21"/>
      <c r="MR96" s="21"/>
      <c r="MS96" s="21"/>
      <c r="MT96" s="21"/>
      <c r="MU96" s="21"/>
      <c r="MV96" s="21"/>
      <c r="MW96" s="21"/>
      <c r="MX96" s="21"/>
      <c r="MY96" s="21"/>
      <c r="MZ96" s="21"/>
      <c r="NA96" s="21"/>
      <c r="NB96" s="21"/>
      <c r="NC96" s="30"/>
      <c r="ND96" s="21"/>
      <c r="NE96" s="21"/>
      <c r="NF96" s="21"/>
      <c r="NG96" s="21"/>
      <c r="NH96" s="21"/>
      <c r="NI96" s="21"/>
      <c r="NJ96" s="21"/>
      <c r="NK96" s="21"/>
      <c r="NL96" s="21"/>
      <c r="NM96" s="21"/>
      <c r="NN96" s="21"/>
      <c r="NO96" s="21"/>
      <c r="NP96" s="21"/>
      <c r="NQ96" s="21"/>
      <c r="NR96" s="21"/>
      <c r="NS96" s="30"/>
    </row>
    <row r="97" spans="1:383" x14ac:dyDescent="0.2">
      <c r="A97" s="22" t="s">
        <v>122</v>
      </c>
      <c r="B97" s="23" t="s">
        <v>52</v>
      </c>
      <c r="C97" s="20">
        <f>MIN(F97:NS97)</f>
        <v>2</v>
      </c>
      <c r="D97" s="20">
        <f>COUNTIF(U97:NS97, "X")</f>
        <v>5</v>
      </c>
      <c r="E97" s="20">
        <f>COUNT(F97:NS97)</f>
        <v>59</v>
      </c>
      <c r="S97" s="25"/>
      <c r="T97" s="25"/>
      <c r="U97" s="30"/>
      <c r="V97" s="21"/>
      <c r="W97" s="21"/>
      <c r="X97" s="21"/>
      <c r="Y97" s="21">
        <v>20</v>
      </c>
      <c r="Z97" s="21">
        <v>17</v>
      </c>
      <c r="AA97" s="21">
        <v>15</v>
      </c>
      <c r="AB97" s="21">
        <v>11</v>
      </c>
      <c r="AC97" s="21">
        <v>6</v>
      </c>
      <c r="AD97" s="21">
        <v>5</v>
      </c>
      <c r="AE97" s="21">
        <v>8</v>
      </c>
      <c r="AF97" s="21">
        <v>6</v>
      </c>
      <c r="AG97" s="21">
        <v>16</v>
      </c>
      <c r="AH97" s="21">
        <v>22</v>
      </c>
      <c r="AI97" s="21">
        <v>18</v>
      </c>
      <c r="AJ97" s="21">
        <v>23</v>
      </c>
      <c r="AK97" s="21"/>
      <c r="AL97" s="30" t="s">
        <v>364</v>
      </c>
      <c r="AM97" s="21">
        <v>20</v>
      </c>
      <c r="AN97" s="21">
        <v>13</v>
      </c>
      <c r="AO97" s="21">
        <v>7</v>
      </c>
      <c r="AP97" s="21">
        <v>6</v>
      </c>
      <c r="AQ97" s="21">
        <v>5</v>
      </c>
      <c r="AR97" s="21">
        <v>5</v>
      </c>
      <c r="AS97" s="21">
        <v>10</v>
      </c>
      <c r="AT97" s="21">
        <v>6</v>
      </c>
      <c r="AU97" s="21">
        <v>7</v>
      </c>
      <c r="AV97" s="21">
        <v>6</v>
      </c>
      <c r="AW97" s="21">
        <v>9</v>
      </c>
      <c r="AX97" s="21">
        <v>7</v>
      </c>
      <c r="AY97" s="21">
        <v>8</v>
      </c>
      <c r="AZ97" s="21">
        <v>12</v>
      </c>
      <c r="BA97" s="21">
        <v>14</v>
      </c>
      <c r="BB97" s="30" t="s">
        <v>364</v>
      </c>
      <c r="BC97" s="21"/>
      <c r="BD97" s="21">
        <v>21</v>
      </c>
      <c r="BE97" s="21">
        <v>15</v>
      </c>
      <c r="BF97" s="21">
        <v>13</v>
      </c>
      <c r="BG97" s="21">
        <v>13</v>
      </c>
      <c r="BH97" s="21">
        <v>9</v>
      </c>
      <c r="BI97" s="21">
        <v>22</v>
      </c>
      <c r="BJ97" s="21"/>
      <c r="BK97" s="21"/>
      <c r="BL97" s="21"/>
      <c r="BM97" s="21"/>
      <c r="BN97" s="21"/>
      <c r="BO97" s="21"/>
      <c r="BP97" s="21">
        <v>24</v>
      </c>
      <c r="BQ97" s="21">
        <v>3</v>
      </c>
      <c r="BR97" s="30" t="s">
        <v>364</v>
      </c>
      <c r="BS97" s="21">
        <v>2</v>
      </c>
      <c r="BT97" s="21">
        <v>13</v>
      </c>
      <c r="BU97" s="21">
        <v>22</v>
      </c>
      <c r="BV97" s="21">
        <v>15</v>
      </c>
      <c r="BW97" s="21">
        <v>14</v>
      </c>
      <c r="BX97" s="21">
        <v>15</v>
      </c>
      <c r="BY97" s="21">
        <v>18</v>
      </c>
      <c r="BZ97" s="21"/>
      <c r="CA97" s="21">
        <v>25</v>
      </c>
      <c r="CB97" s="21">
        <v>20</v>
      </c>
      <c r="CC97" s="21">
        <v>17</v>
      </c>
      <c r="CD97" s="21">
        <v>22</v>
      </c>
      <c r="CE97" s="21">
        <v>22</v>
      </c>
      <c r="CF97" s="21">
        <v>22</v>
      </c>
      <c r="CG97" s="21">
        <v>20</v>
      </c>
      <c r="CH97" s="21">
        <v>23</v>
      </c>
      <c r="CI97" s="30"/>
      <c r="CJ97" s="21">
        <v>20</v>
      </c>
      <c r="CK97" s="21">
        <v>20</v>
      </c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>
        <v>22</v>
      </c>
      <c r="CW97" s="21">
        <v>19</v>
      </c>
      <c r="CX97" s="21">
        <v>17</v>
      </c>
      <c r="CY97" s="21">
        <v>22</v>
      </c>
      <c r="CZ97" s="30" t="s">
        <v>364</v>
      </c>
      <c r="DA97" s="21">
        <v>19</v>
      </c>
      <c r="DB97" s="21">
        <v>13</v>
      </c>
      <c r="DC97" s="21">
        <v>11</v>
      </c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30" t="s">
        <v>364</v>
      </c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30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30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30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30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30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30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30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30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30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30"/>
      <c r="JU97" s="21"/>
      <c r="JV97" s="21"/>
      <c r="JW97" s="21"/>
      <c r="JX97" s="21"/>
      <c r="JY97" s="21"/>
      <c r="JZ97" s="21"/>
      <c r="KA97" s="21"/>
      <c r="KB97" s="21"/>
      <c r="KC97" s="21"/>
      <c r="KD97" s="21"/>
      <c r="KE97" s="21"/>
      <c r="KF97" s="21"/>
      <c r="KG97" s="21"/>
      <c r="KH97" s="21"/>
      <c r="KI97" s="21"/>
      <c r="KJ97" s="30"/>
      <c r="KK97" s="21"/>
      <c r="KL97" s="21"/>
      <c r="KM97" s="21"/>
      <c r="KN97" s="21"/>
      <c r="KO97" s="21"/>
      <c r="KP97" s="21"/>
      <c r="KQ97" s="21"/>
      <c r="KR97" s="21"/>
      <c r="KS97" s="21"/>
      <c r="KT97" s="21"/>
      <c r="KU97" s="21"/>
      <c r="KV97" s="21"/>
      <c r="KW97" s="21"/>
      <c r="KX97" s="21"/>
      <c r="KY97" s="21"/>
      <c r="KZ97" s="30"/>
      <c r="LA97" s="21"/>
      <c r="LB97" s="21"/>
      <c r="LC97" s="21"/>
      <c r="LD97" s="21"/>
      <c r="LE97" s="21"/>
      <c r="LF97" s="21"/>
      <c r="LG97" s="21"/>
      <c r="LH97" s="21"/>
      <c r="LI97" s="21"/>
      <c r="LJ97" s="21"/>
      <c r="LK97" s="21"/>
      <c r="LL97" s="21"/>
      <c r="LM97" s="21"/>
      <c r="LN97" s="21"/>
      <c r="LO97" s="30"/>
      <c r="LP97" s="21"/>
      <c r="LQ97" s="21"/>
      <c r="LR97" s="21"/>
      <c r="LS97" s="21"/>
      <c r="LT97" s="21"/>
      <c r="LU97" s="21"/>
      <c r="LV97" s="21"/>
      <c r="LW97" s="21"/>
      <c r="LX97" s="21"/>
      <c r="LY97" s="21"/>
      <c r="LZ97" s="21"/>
      <c r="MA97" s="21"/>
      <c r="MB97" s="21"/>
      <c r="MC97" s="21"/>
      <c r="MD97" s="21"/>
      <c r="ME97" s="30"/>
      <c r="MF97" s="21"/>
      <c r="MG97" s="21"/>
      <c r="MH97" s="21"/>
      <c r="MI97" s="21"/>
      <c r="MJ97" s="21"/>
      <c r="MK97" s="21"/>
      <c r="ML97" s="21"/>
      <c r="MM97" s="21"/>
      <c r="MN97" s="30"/>
      <c r="MO97" s="21"/>
      <c r="MP97" s="21"/>
      <c r="MQ97" s="21"/>
      <c r="MR97" s="21"/>
      <c r="MS97" s="21"/>
      <c r="MT97" s="21"/>
      <c r="MU97" s="21"/>
      <c r="MV97" s="21"/>
      <c r="MW97" s="21"/>
      <c r="MX97" s="21"/>
      <c r="MY97" s="21"/>
      <c r="MZ97" s="21"/>
      <c r="NA97" s="21"/>
      <c r="NB97" s="21"/>
      <c r="NC97" s="30"/>
      <c r="ND97" s="21"/>
      <c r="NE97" s="21"/>
      <c r="NF97" s="21"/>
      <c r="NG97" s="21"/>
      <c r="NH97" s="21"/>
      <c r="NI97" s="21"/>
      <c r="NJ97" s="21"/>
      <c r="NK97" s="21"/>
      <c r="NL97" s="21"/>
      <c r="NM97" s="21"/>
      <c r="NN97" s="21"/>
      <c r="NO97" s="21"/>
      <c r="NP97" s="21"/>
      <c r="NQ97" s="21"/>
      <c r="NR97" s="21"/>
      <c r="NS97" s="30"/>
    </row>
    <row r="98" spans="1:383" x14ac:dyDescent="0.2">
      <c r="A98" s="22" t="s">
        <v>203</v>
      </c>
      <c r="B98" s="23" t="s">
        <v>296</v>
      </c>
      <c r="C98" s="20">
        <f>MIN(F98:NS98)</f>
        <v>15</v>
      </c>
      <c r="D98" s="20">
        <f>COUNTIF(U98:NS98, "X")</f>
        <v>2</v>
      </c>
      <c r="E98" s="20">
        <f>COUNT(F98:NS98)</f>
        <v>16</v>
      </c>
      <c r="S98" s="25"/>
      <c r="T98" s="25"/>
      <c r="U98" s="30"/>
      <c r="AL98" s="30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30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30"/>
      <c r="BS98" s="21"/>
      <c r="BT98" s="21"/>
      <c r="BU98" s="21"/>
      <c r="BV98" s="21"/>
      <c r="BW98" s="21"/>
      <c r="BX98" s="21"/>
      <c r="BY98" s="21"/>
      <c r="BZ98" s="21"/>
      <c r="CA98" s="21"/>
      <c r="CB98" s="21">
        <v>22</v>
      </c>
      <c r="CC98" s="21"/>
      <c r="CD98" s="21">
        <v>23</v>
      </c>
      <c r="CE98" s="21">
        <v>23</v>
      </c>
      <c r="CF98" s="21">
        <v>21</v>
      </c>
      <c r="CG98" s="21">
        <v>18</v>
      </c>
      <c r="CH98" s="21">
        <v>15</v>
      </c>
      <c r="CI98" s="30" t="s">
        <v>364</v>
      </c>
      <c r="CJ98" s="21">
        <v>15</v>
      </c>
      <c r="CK98" s="21">
        <v>15</v>
      </c>
      <c r="CL98" s="21">
        <v>22</v>
      </c>
      <c r="CM98" s="21">
        <v>19</v>
      </c>
      <c r="CN98" s="21">
        <v>18</v>
      </c>
      <c r="CO98" s="21">
        <v>17</v>
      </c>
      <c r="CP98" s="21">
        <v>20</v>
      </c>
      <c r="CQ98" s="21"/>
      <c r="CR98" s="21"/>
      <c r="CS98" s="21">
        <v>24</v>
      </c>
      <c r="CT98" s="21">
        <v>24</v>
      </c>
      <c r="CU98" s="21">
        <v>21</v>
      </c>
      <c r="CV98" s="21"/>
      <c r="CW98" s="21"/>
      <c r="CX98" s="21"/>
      <c r="CY98" s="21"/>
      <c r="CZ98" s="30" t="s">
        <v>364</v>
      </c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30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30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30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30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30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30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30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30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30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30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30"/>
      <c r="JU98" s="21"/>
      <c r="JV98" s="21"/>
      <c r="JW98" s="21"/>
      <c r="JX98" s="21"/>
      <c r="JY98" s="21"/>
      <c r="JZ98" s="21"/>
      <c r="KA98" s="21"/>
      <c r="KB98" s="21"/>
      <c r="KC98" s="21"/>
      <c r="KD98" s="21"/>
      <c r="KE98" s="21"/>
      <c r="KF98" s="21"/>
      <c r="KG98" s="21"/>
      <c r="KH98" s="21"/>
      <c r="KI98" s="21"/>
      <c r="KJ98" s="30"/>
      <c r="KK98" s="21"/>
      <c r="KL98" s="21"/>
      <c r="KM98" s="21"/>
      <c r="KN98" s="21"/>
      <c r="KO98" s="21"/>
      <c r="KP98" s="21"/>
      <c r="KQ98" s="21"/>
      <c r="KR98" s="21"/>
      <c r="KS98" s="21"/>
      <c r="KT98" s="21"/>
      <c r="KU98" s="21"/>
      <c r="KV98" s="21"/>
      <c r="KW98" s="21"/>
      <c r="KX98" s="21"/>
      <c r="KY98" s="21"/>
      <c r="KZ98" s="30"/>
      <c r="LA98" s="21"/>
      <c r="LB98" s="21"/>
      <c r="LC98" s="21"/>
      <c r="LD98" s="21"/>
      <c r="LE98" s="21"/>
      <c r="LF98" s="21"/>
      <c r="LG98" s="21"/>
      <c r="LH98" s="21"/>
      <c r="LI98" s="21"/>
      <c r="LJ98" s="21"/>
      <c r="LK98" s="21"/>
      <c r="LL98" s="21"/>
      <c r="LM98" s="21"/>
      <c r="LN98" s="21"/>
      <c r="LO98" s="30"/>
      <c r="LP98" s="21"/>
      <c r="LQ98" s="21"/>
      <c r="LR98" s="21"/>
      <c r="LS98" s="21"/>
      <c r="LT98" s="21"/>
      <c r="LU98" s="21"/>
      <c r="LV98" s="21"/>
      <c r="LW98" s="21"/>
      <c r="LX98" s="21"/>
      <c r="LY98" s="21"/>
      <c r="LZ98" s="21"/>
      <c r="MA98" s="21"/>
      <c r="MB98" s="21"/>
      <c r="MC98" s="21"/>
      <c r="MD98" s="21"/>
      <c r="ME98" s="30"/>
      <c r="MF98" s="21"/>
      <c r="MG98" s="21"/>
      <c r="MH98" s="21"/>
      <c r="MI98" s="21"/>
      <c r="MJ98" s="21"/>
      <c r="MK98" s="21"/>
      <c r="ML98" s="21"/>
      <c r="MM98" s="21"/>
      <c r="MN98" s="30"/>
      <c r="MO98" s="21"/>
      <c r="MP98" s="21"/>
      <c r="MQ98" s="21"/>
      <c r="MR98" s="21"/>
      <c r="MS98" s="21"/>
      <c r="MT98" s="21"/>
      <c r="MU98" s="21"/>
      <c r="MV98" s="21"/>
      <c r="MW98" s="21"/>
      <c r="MX98" s="21"/>
      <c r="MY98" s="21"/>
      <c r="MZ98" s="21"/>
      <c r="NA98" s="21"/>
      <c r="NB98" s="21"/>
      <c r="NC98" s="30"/>
      <c r="ND98" s="21"/>
      <c r="NE98" s="21"/>
      <c r="NF98" s="21"/>
      <c r="NG98" s="21"/>
      <c r="NH98" s="21"/>
      <c r="NI98" s="21"/>
      <c r="NJ98" s="21"/>
      <c r="NK98" s="21"/>
      <c r="NL98" s="21"/>
      <c r="NM98" s="21"/>
      <c r="NN98" s="21"/>
      <c r="NO98" s="21"/>
      <c r="NP98" s="21"/>
      <c r="NQ98" s="21"/>
      <c r="NR98" s="21"/>
      <c r="NS98" s="30"/>
    </row>
    <row r="99" spans="1:383" x14ac:dyDescent="0.2">
      <c r="A99" s="22" t="s">
        <v>87</v>
      </c>
      <c r="B99" s="23" t="s">
        <v>345</v>
      </c>
      <c r="C99" s="20">
        <f>MIN(F99:NS99)</f>
        <v>3</v>
      </c>
      <c r="D99" s="20">
        <f>COUNTIF(U99:NS99, "X")</f>
        <v>5</v>
      </c>
      <c r="E99" s="20">
        <f>COUNT(F99:NS99)</f>
        <v>33</v>
      </c>
      <c r="M99" s="25">
        <v>23</v>
      </c>
      <c r="N99" s="25">
        <v>25</v>
      </c>
      <c r="S99" s="25"/>
      <c r="T99" s="25"/>
      <c r="U99" s="30" t="s">
        <v>364</v>
      </c>
      <c r="AL99" s="30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30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30"/>
      <c r="BS99" s="21">
        <v>24</v>
      </c>
      <c r="BT99" s="21">
        <v>25</v>
      </c>
      <c r="BU99" s="21">
        <v>23</v>
      </c>
      <c r="BV99" s="21"/>
      <c r="BW99" s="21"/>
      <c r="BX99" s="21"/>
      <c r="BY99" s="21">
        <v>21</v>
      </c>
      <c r="BZ99" s="21">
        <v>16</v>
      </c>
      <c r="CA99" s="21">
        <v>22</v>
      </c>
      <c r="CB99" s="21"/>
      <c r="CC99" s="21"/>
      <c r="CD99" s="21"/>
      <c r="CE99" s="21"/>
      <c r="CF99" s="21"/>
      <c r="CG99" s="21"/>
      <c r="CH99" s="21"/>
      <c r="CI99" s="30" t="s">
        <v>364</v>
      </c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30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30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30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30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30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30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30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30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30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30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30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30"/>
      <c r="JU99" s="21"/>
      <c r="JV99" s="21"/>
      <c r="JW99" s="21"/>
      <c r="JX99" s="21"/>
      <c r="JY99" s="21"/>
      <c r="JZ99" s="21"/>
      <c r="KA99" s="21"/>
      <c r="KB99" s="21"/>
      <c r="KC99" s="21"/>
      <c r="KD99" s="21"/>
      <c r="KE99" s="21"/>
      <c r="KF99" s="21"/>
      <c r="KG99" s="21"/>
      <c r="KH99" s="21"/>
      <c r="KI99" s="21"/>
      <c r="KJ99" s="30"/>
      <c r="KK99" s="21"/>
      <c r="KL99" s="21"/>
      <c r="KM99" s="21"/>
      <c r="KN99" s="21"/>
      <c r="KO99" s="21"/>
      <c r="KP99" s="21">
        <v>24</v>
      </c>
      <c r="KQ99" s="21">
        <v>18</v>
      </c>
      <c r="KR99" s="21">
        <v>14</v>
      </c>
      <c r="KS99" s="21">
        <v>16</v>
      </c>
      <c r="KT99" s="21">
        <v>21</v>
      </c>
      <c r="KU99" s="21">
        <v>15</v>
      </c>
      <c r="KV99" s="21">
        <v>15</v>
      </c>
      <c r="KW99" s="21">
        <v>13</v>
      </c>
      <c r="KX99" s="21">
        <v>13</v>
      </c>
      <c r="KY99" s="21">
        <v>11</v>
      </c>
      <c r="KZ99" s="30" t="s">
        <v>364</v>
      </c>
      <c r="LA99" s="21">
        <v>9</v>
      </c>
      <c r="LB99" s="21">
        <v>3</v>
      </c>
      <c r="LC99" s="21">
        <v>4</v>
      </c>
      <c r="LD99" s="21">
        <v>4</v>
      </c>
      <c r="LE99" s="21">
        <v>5</v>
      </c>
      <c r="LF99" s="21">
        <v>6</v>
      </c>
      <c r="LG99" s="21">
        <v>7</v>
      </c>
      <c r="LH99" s="21">
        <v>6</v>
      </c>
      <c r="LI99" s="21">
        <v>11</v>
      </c>
      <c r="LJ99" s="21">
        <v>8</v>
      </c>
      <c r="LK99" s="21">
        <v>10</v>
      </c>
      <c r="LL99" s="21">
        <v>8</v>
      </c>
      <c r="LM99" s="21">
        <v>10</v>
      </c>
      <c r="LN99" s="21">
        <v>15</v>
      </c>
      <c r="LO99" s="30" t="s">
        <v>364</v>
      </c>
      <c r="LP99" s="21"/>
      <c r="LQ99" s="21"/>
      <c r="LR99" s="21"/>
      <c r="LS99" s="21"/>
      <c r="LT99" s="21">
        <v>22</v>
      </c>
      <c r="LU99" s="21"/>
      <c r="LV99" s="21"/>
      <c r="LW99" s="21"/>
      <c r="LX99" s="21"/>
      <c r="LY99" s="21"/>
      <c r="LZ99" s="21"/>
      <c r="MA99" s="21"/>
      <c r="MB99" s="21"/>
      <c r="MC99" s="21"/>
      <c r="MD99" s="21"/>
      <c r="ME99" s="30" t="s">
        <v>364</v>
      </c>
      <c r="MF99" s="21"/>
      <c r="MG99" s="21"/>
      <c r="MH99" s="21"/>
      <c r="MI99" s="21"/>
      <c r="MJ99" s="21"/>
      <c r="MK99" s="21"/>
      <c r="ML99" s="21"/>
      <c r="MM99" s="21"/>
      <c r="MN99" s="30"/>
      <c r="MO99" s="21"/>
      <c r="MP99" s="21"/>
      <c r="MQ99" s="21"/>
      <c r="MR99" s="21"/>
      <c r="MS99" s="21"/>
      <c r="MT99" s="21"/>
      <c r="MU99" s="21"/>
      <c r="MV99" s="21"/>
      <c r="MW99" s="21"/>
      <c r="MX99" s="21"/>
      <c r="MY99" s="21"/>
      <c r="MZ99" s="21"/>
      <c r="NA99" s="21"/>
      <c r="NB99" s="21"/>
      <c r="NC99" s="30"/>
      <c r="ND99" s="21"/>
      <c r="NE99" s="21"/>
      <c r="NF99" s="21"/>
      <c r="NG99" s="21"/>
      <c r="NH99" s="21"/>
      <c r="NI99" s="21"/>
      <c r="NJ99" s="21"/>
      <c r="NK99" s="21"/>
      <c r="NL99" s="21"/>
      <c r="NM99" s="21"/>
      <c r="NN99" s="21"/>
      <c r="NO99" s="21"/>
      <c r="NP99" s="21"/>
      <c r="NQ99" s="21"/>
      <c r="NR99" s="21"/>
      <c r="NS99" s="30"/>
    </row>
    <row r="100" spans="1:383" x14ac:dyDescent="0.2">
      <c r="A100" s="22" t="s">
        <v>91</v>
      </c>
      <c r="B100" s="23" t="s">
        <v>92</v>
      </c>
      <c r="C100" s="20">
        <f>MIN(F100:NS100)</f>
        <v>2</v>
      </c>
      <c r="D100" s="20">
        <f>COUNTIF(U100:NS100, "X")</f>
        <v>10</v>
      </c>
      <c r="E100" s="20">
        <f>COUNT(F100:NS100)</f>
        <v>73</v>
      </c>
      <c r="O100" s="25">
        <v>24</v>
      </c>
      <c r="S100" s="25"/>
      <c r="T100" s="25"/>
      <c r="U100" s="30" t="s">
        <v>364</v>
      </c>
      <c r="V100" s="21"/>
      <c r="W100" s="21"/>
      <c r="X100" s="21"/>
      <c r="Y100" s="21"/>
      <c r="Z100" s="21">
        <v>22</v>
      </c>
      <c r="AA100" s="21">
        <v>22</v>
      </c>
      <c r="AB100" s="21"/>
      <c r="AC100" s="21">
        <v>21</v>
      </c>
      <c r="AD100" s="21"/>
      <c r="AE100" s="21"/>
      <c r="AF100" s="21"/>
      <c r="AG100" s="21"/>
      <c r="AH100" s="21"/>
      <c r="AI100" s="21"/>
      <c r="AJ100" s="21"/>
      <c r="AK100" s="21"/>
      <c r="AL100" s="30" t="s">
        <v>364</v>
      </c>
      <c r="AM100" s="21"/>
      <c r="AN100" s="21"/>
      <c r="AO100" s="21"/>
      <c r="AP100" s="21">
        <v>24</v>
      </c>
      <c r="AQ100" s="21">
        <v>23</v>
      </c>
      <c r="AR100" s="21">
        <v>20</v>
      </c>
      <c r="AS100" s="21">
        <v>22</v>
      </c>
      <c r="AT100" s="21">
        <v>24</v>
      </c>
      <c r="AU100" s="21">
        <v>25</v>
      </c>
      <c r="AV100" s="21"/>
      <c r="AW100" s="21"/>
      <c r="AX100" s="21"/>
      <c r="AY100" s="21"/>
      <c r="AZ100" s="21"/>
      <c r="BA100" s="21"/>
      <c r="BB100" s="30" t="s">
        <v>364</v>
      </c>
      <c r="BC100" s="21"/>
      <c r="BD100" s="21">
        <v>16</v>
      </c>
      <c r="BE100" s="21">
        <v>13</v>
      </c>
      <c r="BF100" s="21">
        <v>12</v>
      </c>
      <c r="BG100" s="21">
        <v>12</v>
      </c>
      <c r="BH100" s="21">
        <v>19</v>
      </c>
      <c r="BI100" s="21">
        <v>16</v>
      </c>
      <c r="BJ100" s="21">
        <v>14</v>
      </c>
      <c r="BK100" s="21">
        <v>12</v>
      </c>
      <c r="BL100" s="21">
        <v>10</v>
      </c>
      <c r="BM100" s="21">
        <v>9</v>
      </c>
      <c r="BN100" s="21">
        <v>7</v>
      </c>
      <c r="BO100" s="21">
        <v>7</v>
      </c>
      <c r="BP100" s="21">
        <v>7</v>
      </c>
      <c r="BQ100" s="21">
        <v>15</v>
      </c>
      <c r="BR100" s="30" t="s">
        <v>364</v>
      </c>
      <c r="BS100" s="21">
        <v>4</v>
      </c>
      <c r="BT100" s="21">
        <v>3</v>
      </c>
      <c r="BU100" s="21">
        <v>3</v>
      </c>
      <c r="BV100" s="21">
        <v>3</v>
      </c>
      <c r="BW100" s="21">
        <v>3</v>
      </c>
      <c r="BX100" s="21">
        <v>4</v>
      </c>
      <c r="BY100" s="21">
        <v>9</v>
      </c>
      <c r="BZ100" s="21">
        <v>7</v>
      </c>
      <c r="CA100" s="21">
        <v>6</v>
      </c>
      <c r="CB100" s="21">
        <v>5</v>
      </c>
      <c r="CC100" s="21">
        <v>5</v>
      </c>
      <c r="CD100" s="21">
        <v>3</v>
      </c>
      <c r="CE100" s="21">
        <v>2</v>
      </c>
      <c r="CF100" s="21">
        <v>2</v>
      </c>
      <c r="CG100" s="21">
        <v>2</v>
      </c>
      <c r="CH100" s="21">
        <v>8</v>
      </c>
      <c r="CI100" s="30" t="s">
        <v>364</v>
      </c>
      <c r="CJ100" s="21">
        <v>3</v>
      </c>
      <c r="CK100" s="21">
        <v>3</v>
      </c>
      <c r="CL100" s="21">
        <v>9</v>
      </c>
      <c r="CM100" s="21">
        <v>9</v>
      </c>
      <c r="CN100" s="21">
        <v>5</v>
      </c>
      <c r="CO100" s="21">
        <v>5</v>
      </c>
      <c r="CP100" s="21">
        <v>9</v>
      </c>
      <c r="CQ100" s="21">
        <v>15</v>
      </c>
      <c r="CR100" s="21">
        <v>11</v>
      </c>
      <c r="CS100" s="21">
        <v>16</v>
      </c>
      <c r="CT100" s="21">
        <v>15</v>
      </c>
      <c r="CU100" s="21">
        <v>11</v>
      </c>
      <c r="CV100" s="21">
        <v>17</v>
      </c>
      <c r="CW100" s="21">
        <v>14</v>
      </c>
      <c r="CX100" s="21">
        <v>12</v>
      </c>
      <c r="CY100" s="21">
        <v>7</v>
      </c>
      <c r="CZ100" s="30" t="s">
        <v>364</v>
      </c>
      <c r="DA100" s="21">
        <v>9</v>
      </c>
      <c r="DB100" s="21">
        <v>8</v>
      </c>
      <c r="DC100" s="21">
        <v>13</v>
      </c>
      <c r="DD100" s="21">
        <v>14</v>
      </c>
      <c r="DE100" s="21">
        <v>14</v>
      </c>
      <c r="DF100" s="21">
        <v>24</v>
      </c>
      <c r="DG100" s="21"/>
      <c r="DH100" s="21"/>
      <c r="DI100" s="21"/>
      <c r="DJ100" s="21"/>
      <c r="DK100" s="21"/>
      <c r="DL100" s="21"/>
      <c r="DM100" s="21"/>
      <c r="DN100" s="21"/>
      <c r="DO100" s="21"/>
      <c r="DP100" s="30" t="s">
        <v>364</v>
      </c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30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30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30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30"/>
      <c r="GD100" s="21"/>
      <c r="GE100" s="21"/>
      <c r="GF100" s="21"/>
      <c r="GG100" s="21"/>
      <c r="GH100" s="21"/>
      <c r="GI100" s="21"/>
      <c r="GJ100" s="21">
        <v>21</v>
      </c>
      <c r="GK100" s="21">
        <v>17</v>
      </c>
      <c r="GL100" s="21"/>
      <c r="GM100" s="21"/>
      <c r="GN100" s="21"/>
      <c r="GO100" s="21"/>
      <c r="GP100" s="21"/>
      <c r="GQ100" s="21"/>
      <c r="GR100" s="21"/>
      <c r="GS100" s="30" t="s">
        <v>364</v>
      </c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30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30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30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30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30"/>
      <c r="JU100" s="21"/>
      <c r="JV100" s="21"/>
      <c r="JW100" s="21"/>
      <c r="JX100" s="21"/>
      <c r="JY100" s="21"/>
      <c r="JZ100" s="21"/>
      <c r="KA100" s="21"/>
      <c r="KB100" s="21"/>
      <c r="KC100" s="21"/>
      <c r="KD100" s="21"/>
      <c r="KE100" s="21"/>
      <c r="KF100" s="21">
        <v>22</v>
      </c>
      <c r="KG100" s="21">
        <v>16</v>
      </c>
      <c r="KH100" s="21">
        <v>12</v>
      </c>
      <c r="KI100" s="21">
        <v>7</v>
      </c>
      <c r="KJ100" s="30" t="s">
        <v>364</v>
      </c>
      <c r="KK100" s="21">
        <v>4</v>
      </c>
      <c r="KL100" s="21">
        <v>7</v>
      </c>
      <c r="KM100" s="21">
        <v>5</v>
      </c>
      <c r="KN100" s="21">
        <v>16</v>
      </c>
      <c r="KO100" s="21">
        <v>16</v>
      </c>
      <c r="KP100" s="21"/>
      <c r="KQ100" s="21"/>
      <c r="KR100" s="21"/>
      <c r="KS100" s="21"/>
      <c r="KT100" s="21"/>
      <c r="KU100" s="21"/>
      <c r="KV100" s="21"/>
      <c r="KW100" s="21"/>
      <c r="KX100" s="21"/>
      <c r="KY100" s="21"/>
      <c r="KZ100" s="30" t="s">
        <v>364</v>
      </c>
      <c r="LA100" s="21"/>
      <c r="LB100" s="21"/>
      <c r="LC100" s="21"/>
      <c r="LD100" s="21"/>
      <c r="LE100" s="21"/>
      <c r="LF100" s="21"/>
      <c r="LG100" s="21"/>
      <c r="LH100" s="21"/>
      <c r="LI100" s="21"/>
      <c r="LJ100" s="21"/>
      <c r="LK100" s="21"/>
      <c r="LL100" s="21"/>
      <c r="LM100" s="21"/>
      <c r="LN100" s="21"/>
      <c r="LO100" s="30"/>
      <c r="LP100" s="21"/>
      <c r="LQ100" s="21"/>
      <c r="LR100" s="21"/>
      <c r="LS100" s="21"/>
      <c r="LT100" s="21"/>
      <c r="LU100" s="21"/>
      <c r="LV100" s="21"/>
      <c r="LW100" s="21"/>
      <c r="LX100" s="21"/>
      <c r="LY100" s="21"/>
      <c r="LZ100" s="21"/>
      <c r="MA100" s="21"/>
      <c r="MB100" s="21"/>
      <c r="MC100" s="21"/>
      <c r="MD100" s="21"/>
      <c r="ME100" s="30"/>
      <c r="MF100" s="21"/>
      <c r="MG100" s="21"/>
      <c r="MH100" s="21"/>
      <c r="MI100" s="21"/>
      <c r="MJ100" s="21"/>
      <c r="MK100" s="21"/>
      <c r="ML100" s="21"/>
      <c r="MM100" s="21"/>
      <c r="MN100" s="30"/>
      <c r="MO100" s="21"/>
      <c r="MP100" s="21"/>
      <c r="MQ100" s="21"/>
      <c r="MR100" s="21"/>
      <c r="MS100" s="21"/>
      <c r="MT100" s="21"/>
      <c r="MU100" s="21"/>
      <c r="MV100" s="21"/>
      <c r="MW100" s="21"/>
      <c r="MX100" s="21"/>
      <c r="MY100" s="21"/>
      <c r="MZ100" s="21"/>
      <c r="NA100" s="21"/>
      <c r="NB100" s="21"/>
      <c r="NC100" s="30"/>
      <c r="ND100" s="21"/>
      <c r="NE100" s="21"/>
      <c r="NF100" s="21"/>
      <c r="NG100" s="21"/>
      <c r="NH100" s="21"/>
      <c r="NI100" s="21"/>
      <c r="NJ100" s="21"/>
      <c r="NK100" s="21"/>
      <c r="NL100" s="21"/>
      <c r="NM100" s="21"/>
      <c r="NN100" s="21"/>
      <c r="NO100" s="21"/>
      <c r="NP100" s="21"/>
      <c r="NQ100" s="21"/>
      <c r="NR100" s="21"/>
      <c r="NS100" s="30"/>
    </row>
    <row r="101" spans="1:383" x14ac:dyDescent="0.2">
      <c r="A101" s="22" t="s">
        <v>336</v>
      </c>
      <c r="B101" s="23" t="s">
        <v>62</v>
      </c>
      <c r="C101" s="20">
        <f>MIN(F101:NS101)</f>
        <v>17</v>
      </c>
      <c r="D101" s="20">
        <f>COUNTIF(U101:NS101, "X")</f>
        <v>2</v>
      </c>
      <c r="E101" s="20">
        <f>COUNT(F101:NS101)</f>
        <v>3</v>
      </c>
      <c r="S101" s="25"/>
      <c r="T101" s="25"/>
      <c r="U101" s="30"/>
      <c r="AL101" s="30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30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30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30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30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30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30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30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30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30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30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30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30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30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30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30"/>
      <c r="JU101" s="21"/>
      <c r="JV101" s="21"/>
      <c r="JW101" s="21"/>
      <c r="JX101" s="21"/>
      <c r="JY101" s="21"/>
      <c r="JZ101" s="21"/>
      <c r="KA101" s="21"/>
      <c r="KB101" s="21"/>
      <c r="KC101" s="21"/>
      <c r="KD101" s="21"/>
      <c r="KE101" s="21"/>
      <c r="KF101" s="21"/>
      <c r="KG101" s="21"/>
      <c r="KH101" s="21"/>
      <c r="KI101" s="21">
        <v>17</v>
      </c>
      <c r="KJ101" s="30" t="s">
        <v>364</v>
      </c>
      <c r="KK101" s="21"/>
      <c r="KL101" s="21"/>
      <c r="KM101" s="21"/>
      <c r="KN101" s="21"/>
      <c r="KO101" s="21"/>
      <c r="KP101" s="21"/>
      <c r="KQ101" s="21"/>
      <c r="KR101" s="21"/>
      <c r="KS101" s="21"/>
      <c r="KT101" s="21"/>
      <c r="KU101" s="21"/>
      <c r="KV101" s="21"/>
      <c r="KW101" s="21"/>
      <c r="KX101" s="21"/>
      <c r="KY101" s="21"/>
      <c r="KZ101" s="30"/>
      <c r="LA101" s="21"/>
      <c r="LB101" s="21"/>
      <c r="LC101" s="21"/>
      <c r="LD101" s="21"/>
      <c r="LE101" s="21"/>
      <c r="LF101" s="21"/>
      <c r="LG101" s="21"/>
      <c r="LH101" s="21"/>
      <c r="LI101" s="21"/>
      <c r="LJ101" s="21"/>
      <c r="LK101" s="21"/>
      <c r="LL101" s="21"/>
      <c r="LM101" s="21"/>
      <c r="LN101" s="21"/>
      <c r="LO101" s="30"/>
      <c r="LP101" s="21"/>
      <c r="LQ101" s="21"/>
      <c r="LR101" s="21"/>
      <c r="LS101" s="21"/>
      <c r="LT101" s="21"/>
      <c r="LU101" s="21"/>
      <c r="LV101" s="21"/>
      <c r="LW101" s="21"/>
      <c r="LX101" s="21"/>
      <c r="LY101" s="21"/>
      <c r="LZ101" s="21"/>
      <c r="MA101" s="21"/>
      <c r="MB101" s="21"/>
      <c r="MC101" s="21"/>
      <c r="MD101" s="21"/>
      <c r="ME101" s="30"/>
      <c r="MF101" s="21"/>
      <c r="MG101" s="21"/>
      <c r="MH101" s="21"/>
      <c r="MI101" s="21"/>
      <c r="MJ101" s="21"/>
      <c r="MK101" s="21"/>
      <c r="ML101" s="21"/>
      <c r="MM101" s="21"/>
      <c r="MN101" s="30"/>
      <c r="MO101" s="21"/>
      <c r="MP101" s="21"/>
      <c r="MR101" s="21">
        <v>25</v>
      </c>
      <c r="MS101" s="21">
        <v>22</v>
      </c>
      <c r="MT101" s="21"/>
      <c r="MU101" s="21"/>
      <c r="MV101" s="21"/>
      <c r="MW101" s="21"/>
      <c r="MX101" s="21"/>
      <c r="MY101" s="21"/>
      <c r="MZ101" s="21"/>
      <c r="NA101" s="21"/>
      <c r="NB101" s="21"/>
      <c r="NC101" s="30" t="s">
        <v>364</v>
      </c>
      <c r="ND101" s="21"/>
      <c r="NE101" s="21"/>
      <c r="NG101" s="21"/>
      <c r="NH101" s="21"/>
      <c r="NI101" s="21"/>
      <c r="NJ101" s="21"/>
      <c r="NK101" s="21"/>
      <c r="NL101" s="21"/>
      <c r="NM101" s="21"/>
      <c r="NN101" s="21"/>
      <c r="NO101" s="21"/>
      <c r="NP101" s="21"/>
      <c r="NQ101" s="21"/>
      <c r="NR101" s="21"/>
      <c r="NS101" s="30"/>
    </row>
    <row r="102" spans="1:383" x14ac:dyDescent="0.2">
      <c r="A102" s="22" t="s">
        <v>290</v>
      </c>
      <c r="B102" s="23" t="s">
        <v>186</v>
      </c>
      <c r="C102" s="20">
        <f>MIN(F102:NS102)</f>
        <v>21</v>
      </c>
      <c r="D102" s="20">
        <f>COUNTIF(U102:NS102, "X")</f>
        <v>1</v>
      </c>
      <c r="E102" s="20">
        <f>COUNT(F102:NS102)</f>
        <v>2</v>
      </c>
      <c r="S102" s="25"/>
      <c r="T102" s="25"/>
      <c r="U102" s="30"/>
      <c r="AL102" s="30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30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30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30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30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30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30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30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30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30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30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>
        <v>25</v>
      </c>
      <c r="HF102" s="21">
        <v>21</v>
      </c>
      <c r="HG102" s="21"/>
      <c r="HH102" s="21"/>
      <c r="HI102" s="30" t="s">
        <v>364</v>
      </c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30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30"/>
      <c r="IP102" s="21"/>
      <c r="IQ102" s="21"/>
      <c r="IR102" s="21"/>
      <c r="IS102" s="21"/>
      <c r="IT102" s="21"/>
      <c r="IU102" s="21"/>
      <c r="IV102" s="21"/>
      <c r="IW102" s="21"/>
      <c r="IX102" s="21"/>
      <c r="IY102" s="21"/>
      <c r="IZ102" s="21"/>
      <c r="JA102" s="21"/>
      <c r="JB102" s="21"/>
      <c r="JC102" s="21"/>
      <c r="JD102" s="21"/>
      <c r="JE102" s="30"/>
      <c r="JF102" s="21"/>
      <c r="JG102" s="21"/>
      <c r="JH102" s="21"/>
      <c r="JI102" s="21"/>
      <c r="JJ102" s="21"/>
      <c r="JK102" s="21"/>
      <c r="JL102" s="21"/>
      <c r="JM102" s="21"/>
      <c r="JN102" s="21"/>
      <c r="JO102" s="21"/>
      <c r="JP102" s="21"/>
      <c r="JQ102" s="21"/>
      <c r="JR102" s="21"/>
      <c r="JS102" s="21"/>
      <c r="JT102" s="30"/>
      <c r="JU102" s="21"/>
      <c r="JV102" s="21"/>
      <c r="JW102" s="21"/>
      <c r="JX102" s="21"/>
      <c r="JY102" s="21"/>
      <c r="JZ102" s="21"/>
      <c r="KA102" s="21"/>
      <c r="KB102" s="21"/>
      <c r="KC102" s="21"/>
      <c r="KD102" s="21"/>
      <c r="KE102" s="21"/>
      <c r="KF102" s="21"/>
      <c r="KG102" s="21"/>
      <c r="KH102" s="21"/>
      <c r="KI102" s="21"/>
      <c r="KJ102" s="30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30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1"/>
      <c r="LN102" s="21"/>
      <c r="LO102" s="30"/>
      <c r="LP102" s="21"/>
      <c r="LQ102" s="21"/>
      <c r="LR102" s="21"/>
      <c r="LS102" s="21"/>
      <c r="LT102" s="21"/>
      <c r="LU102" s="21"/>
      <c r="LV102" s="21"/>
      <c r="LW102" s="21"/>
      <c r="LX102" s="21"/>
      <c r="LY102" s="21"/>
      <c r="LZ102" s="21"/>
      <c r="MA102" s="21"/>
      <c r="MB102" s="21"/>
      <c r="MC102" s="21"/>
      <c r="MD102" s="21"/>
      <c r="ME102" s="30"/>
      <c r="MF102" s="21"/>
      <c r="MG102" s="21"/>
      <c r="MH102" s="21"/>
      <c r="MI102" s="21"/>
      <c r="MJ102" s="21"/>
      <c r="MK102" s="21"/>
      <c r="ML102" s="21"/>
      <c r="MM102" s="21"/>
      <c r="MN102" s="30"/>
      <c r="MO102" s="21"/>
      <c r="MP102" s="21"/>
      <c r="MR102" s="21"/>
      <c r="MS102" s="21"/>
      <c r="MT102" s="21"/>
      <c r="MU102" s="21"/>
      <c r="MV102" s="21"/>
      <c r="MW102" s="21"/>
      <c r="MX102" s="21"/>
      <c r="MY102" s="21"/>
      <c r="MZ102" s="21"/>
      <c r="NA102" s="21"/>
      <c r="NB102" s="21"/>
      <c r="NC102" s="30"/>
      <c r="ND102" s="21"/>
      <c r="NE102" s="21"/>
      <c r="NG102" s="21"/>
      <c r="NH102" s="21"/>
      <c r="NI102" s="21"/>
      <c r="NJ102" s="21"/>
      <c r="NK102" s="21"/>
      <c r="NL102" s="21"/>
      <c r="NM102" s="21"/>
      <c r="NN102" s="21"/>
      <c r="NO102" s="21"/>
      <c r="NP102" s="21"/>
      <c r="NQ102" s="21"/>
      <c r="NR102" s="21"/>
      <c r="NS102" s="30"/>
    </row>
    <row r="103" spans="1:383" x14ac:dyDescent="0.2">
      <c r="A103" s="22" t="s">
        <v>770</v>
      </c>
      <c r="B103" s="23" t="s">
        <v>47</v>
      </c>
      <c r="C103" s="20">
        <f>MIN(F103:NS103)</f>
        <v>15</v>
      </c>
      <c r="D103" s="20">
        <f>COUNTIF(U103:NS103, "X")</f>
        <v>3</v>
      </c>
      <c r="E103" s="20">
        <f>COUNT(F103:NS103)</f>
        <v>9</v>
      </c>
      <c r="S103" s="25"/>
      <c r="T103" s="25"/>
      <c r="U103" s="30"/>
      <c r="AL103" s="30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30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30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30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30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30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30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30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30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30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30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30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30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30"/>
      <c r="IP103" s="21"/>
      <c r="IQ103" s="21"/>
      <c r="IR103" s="21"/>
      <c r="IS103" s="21"/>
      <c r="IT103" s="21"/>
      <c r="IU103" s="21"/>
      <c r="IV103" s="21"/>
      <c r="IW103" s="21"/>
      <c r="IX103" s="21"/>
      <c r="IY103" s="21"/>
      <c r="IZ103" s="21"/>
      <c r="JA103" s="21"/>
      <c r="JB103" s="21"/>
      <c r="JC103" s="21"/>
      <c r="JD103" s="21"/>
      <c r="JE103" s="30"/>
      <c r="JF103" s="21"/>
      <c r="JG103" s="21"/>
      <c r="JH103" s="21"/>
      <c r="JI103" s="21"/>
      <c r="JJ103" s="21"/>
      <c r="JK103" s="21"/>
      <c r="JL103" s="21"/>
      <c r="JM103" s="21"/>
      <c r="JN103" s="21"/>
      <c r="JO103" s="21"/>
      <c r="JP103" s="21"/>
      <c r="JQ103" s="21"/>
      <c r="JR103" s="21"/>
      <c r="JS103" s="21"/>
      <c r="JT103" s="30"/>
      <c r="JU103" s="21"/>
      <c r="JV103" s="21"/>
      <c r="JW103" s="21"/>
      <c r="JX103" s="21"/>
      <c r="JY103" s="21"/>
      <c r="JZ103" s="21"/>
      <c r="KA103" s="21"/>
      <c r="KB103" s="21"/>
      <c r="KC103" s="21"/>
      <c r="KD103" s="21"/>
      <c r="KE103" s="21"/>
      <c r="KF103" s="21"/>
      <c r="KG103" s="21"/>
      <c r="KH103" s="21"/>
      <c r="KI103" s="21"/>
      <c r="KJ103" s="30"/>
      <c r="KK103" s="21"/>
      <c r="KL103" s="21"/>
      <c r="KM103" s="21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  <c r="KY103" s="21"/>
      <c r="KZ103" s="30"/>
      <c r="LA103" s="21"/>
      <c r="LB103" s="21"/>
      <c r="LC103" s="21"/>
      <c r="LD103" s="21"/>
      <c r="LE103" s="21"/>
      <c r="LF103" s="21"/>
      <c r="LG103" s="21"/>
      <c r="LH103" s="21"/>
      <c r="LI103" s="21"/>
      <c r="LJ103" s="21"/>
      <c r="LK103" s="21"/>
      <c r="LL103" s="21"/>
      <c r="LM103" s="21"/>
      <c r="LN103" s="21"/>
      <c r="LO103" s="30"/>
      <c r="LP103" s="21"/>
      <c r="LQ103" s="21"/>
      <c r="LR103" s="21"/>
      <c r="LS103" s="21"/>
      <c r="LT103" s="21"/>
      <c r="LU103" s="21"/>
      <c r="LV103" s="21"/>
      <c r="LW103" s="21"/>
      <c r="LX103" s="21"/>
      <c r="LY103" s="21"/>
      <c r="LZ103" s="21"/>
      <c r="MA103" s="21"/>
      <c r="MB103" s="21"/>
      <c r="MC103" s="21"/>
      <c r="MD103" s="21"/>
      <c r="ME103" s="30"/>
      <c r="MF103" s="21"/>
      <c r="MG103" s="21"/>
      <c r="MH103" s="21">
        <v>15</v>
      </c>
      <c r="MI103" s="21"/>
      <c r="MJ103" s="21">
        <v>15</v>
      </c>
      <c r="MK103" s="21"/>
      <c r="ML103" s="21"/>
      <c r="MM103" s="21"/>
      <c r="MN103" s="30" t="s">
        <v>364</v>
      </c>
      <c r="MO103" s="21"/>
      <c r="MP103" s="21"/>
      <c r="MR103" s="21">
        <v>22</v>
      </c>
      <c r="MS103" s="21">
        <v>21</v>
      </c>
      <c r="MT103" s="21">
        <v>19</v>
      </c>
      <c r="MU103" s="21">
        <v>21</v>
      </c>
      <c r="MV103" s="21"/>
      <c r="MW103" s="21"/>
      <c r="MX103" s="21"/>
      <c r="MY103" s="21"/>
      <c r="MZ103" s="21"/>
      <c r="NA103" s="21"/>
      <c r="NB103" s="21"/>
      <c r="NC103" s="30" t="s">
        <v>364</v>
      </c>
      <c r="ND103" s="21"/>
      <c r="NE103" s="21"/>
      <c r="NF103" s="21">
        <v>19</v>
      </c>
      <c r="NG103" s="21">
        <v>20</v>
      </c>
      <c r="NH103" s="21">
        <v>22</v>
      </c>
      <c r="NI103" s="21"/>
      <c r="NJ103" s="21"/>
      <c r="NK103" s="21"/>
      <c r="NL103" s="21"/>
      <c r="NM103" s="21"/>
      <c r="NN103" s="21"/>
      <c r="NO103" s="21"/>
      <c r="NP103" s="21"/>
      <c r="NQ103" s="21"/>
      <c r="NR103" s="21"/>
      <c r="NS103" s="30" t="s">
        <v>364</v>
      </c>
    </row>
    <row r="104" spans="1:383" x14ac:dyDescent="0.2">
      <c r="A104" s="22" t="s">
        <v>307</v>
      </c>
      <c r="B104" s="23" t="s">
        <v>88</v>
      </c>
      <c r="C104" s="20">
        <f>MIN(F104:NS104)</f>
        <v>19</v>
      </c>
      <c r="D104" s="20">
        <f>COUNTIF(U104:NS104, "X")</f>
        <v>3</v>
      </c>
      <c r="E104" s="20">
        <f>COUNT(F104:NS104)</f>
        <v>5</v>
      </c>
      <c r="S104" s="25"/>
      <c r="T104" s="25"/>
      <c r="U104" s="30"/>
      <c r="AL104" s="30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30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30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30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30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30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30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30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30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30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30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30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30"/>
      <c r="HZ104" s="21"/>
      <c r="IA104" s="21"/>
      <c r="IB104" s="21">
        <v>23</v>
      </c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30" t="s">
        <v>364</v>
      </c>
      <c r="IP104" s="21"/>
      <c r="IQ104" s="21"/>
      <c r="IR104" s="21"/>
      <c r="IS104" s="21"/>
      <c r="IT104" s="21"/>
      <c r="IU104" s="21"/>
      <c r="IV104" s="21"/>
      <c r="IW104" s="21"/>
      <c r="IX104" s="21"/>
      <c r="IY104" s="21"/>
      <c r="IZ104" s="21"/>
      <c r="JA104" s="21"/>
      <c r="JB104" s="21"/>
      <c r="JC104" s="21"/>
      <c r="JD104" s="21"/>
      <c r="JE104" s="30"/>
      <c r="JF104" s="21"/>
      <c r="JG104" s="21"/>
      <c r="JH104" s="21"/>
      <c r="JI104" s="21"/>
      <c r="JJ104" s="21"/>
      <c r="JK104" s="21"/>
      <c r="JL104" s="21"/>
      <c r="JM104" s="21"/>
      <c r="JN104" s="21"/>
      <c r="JO104" s="21"/>
      <c r="JP104" s="21"/>
      <c r="JQ104" s="21"/>
      <c r="JR104" s="21"/>
      <c r="JS104" s="21"/>
      <c r="JT104" s="30"/>
      <c r="JU104" s="21"/>
      <c r="JV104" s="21"/>
      <c r="JW104" s="21"/>
      <c r="JX104" s="21"/>
      <c r="JY104" s="21"/>
      <c r="JZ104" s="21"/>
      <c r="KA104" s="21"/>
      <c r="KB104" s="21"/>
      <c r="KC104" s="21"/>
      <c r="KD104" s="21"/>
      <c r="KE104" s="21"/>
      <c r="KF104" s="21"/>
      <c r="KG104" s="21"/>
      <c r="KH104" s="21"/>
      <c r="KI104" s="21"/>
      <c r="KJ104" s="30"/>
      <c r="KK104" s="21"/>
      <c r="KL104" s="21">
        <v>19</v>
      </c>
      <c r="KM104" s="21"/>
      <c r="KN104" s="21"/>
      <c r="KO104" s="21"/>
      <c r="KP104" s="21"/>
      <c r="KQ104" s="21"/>
      <c r="KR104" s="21"/>
      <c r="KS104" s="21"/>
      <c r="KT104" s="21"/>
      <c r="KU104" s="21">
        <v>25</v>
      </c>
      <c r="KV104" s="21">
        <v>21</v>
      </c>
      <c r="KW104" s="21"/>
      <c r="KX104" s="21"/>
      <c r="KY104" s="21"/>
      <c r="KZ104" s="30" t="s">
        <v>364</v>
      </c>
      <c r="LA104" s="21"/>
      <c r="LB104" s="21"/>
      <c r="LC104" s="21"/>
      <c r="LD104" s="21"/>
      <c r="LE104" s="21"/>
      <c r="LF104" s="21"/>
      <c r="LG104" s="21"/>
      <c r="LH104" s="21"/>
      <c r="LI104" s="21"/>
      <c r="LJ104" s="21"/>
      <c r="LK104" s="21"/>
      <c r="LL104" s="21"/>
      <c r="LM104" s="21"/>
      <c r="LN104" s="21"/>
      <c r="LO104" s="30"/>
      <c r="LP104" s="21"/>
      <c r="LQ104" s="21"/>
      <c r="LR104" s="21"/>
      <c r="LS104" s="21"/>
      <c r="LT104" s="21"/>
      <c r="LU104" s="21"/>
      <c r="LV104" s="21"/>
      <c r="LW104" s="21"/>
      <c r="LX104" s="21"/>
      <c r="LY104" s="21"/>
      <c r="LZ104" s="21"/>
      <c r="MA104" s="21"/>
      <c r="MB104" s="21"/>
      <c r="MC104" s="21"/>
      <c r="MD104" s="21">
        <v>20</v>
      </c>
      <c r="ME104" s="30" t="s">
        <v>364</v>
      </c>
      <c r="MF104" s="21"/>
      <c r="MG104" s="21"/>
      <c r="MH104" s="21"/>
      <c r="MI104" s="21"/>
      <c r="MJ104" s="21"/>
      <c r="MK104" s="21"/>
      <c r="ML104" s="21"/>
      <c r="MM104" s="21"/>
      <c r="MN104" s="30"/>
      <c r="MO104" s="21"/>
      <c r="MP104" s="21"/>
      <c r="MQ104" s="21"/>
      <c r="MR104" s="21"/>
      <c r="MS104" s="21"/>
      <c r="MT104" s="21"/>
      <c r="MU104" s="21"/>
      <c r="MV104" s="21"/>
      <c r="MW104" s="21"/>
      <c r="MX104" s="21"/>
      <c r="MY104" s="21"/>
      <c r="MZ104" s="21"/>
      <c r="NA104" s="21"/>
      <c r="NB104" s="21"/>
      <c r="NC104" s="30"/>
      <c r="ND104" s="21"/>
      <c r="NE104" s="21"/>
      <c r="NF104" s="21"/>
      <c r="NG104" s="21"/>
      <c r="NH104" s="21"/>
      <c r="NI104" s="21"/>
      <c r="NJ104" s="21"/>
      <c r="NK104" s="21"/>
      <c r="NL104" s="21"/>
      <c r="NM104" s="21"/>
      <c r="NN104" s="21"/>
      <c r="NO104" s="21"/>
      <c r="NP104" s="21"/>
      <c r="NQ104" s="21"/>
      <c r="NR104" s="21"/>
      <c r="NS104" s="30"/>
    </row>
    <row r="105" spans="1:383" x14ac:dyDescent="0.2">
      <c r="A105" s="22" t="s">
        <v>173</v>
      </c>
      <c r="B105" s="23" t="s">
        <v>51</v>
      </c>
      <c r="C105" s="20">
        <f>MIN(F105:NS105)</f>
        <v>1</v>
      </c>
      <c r="D105" s="20">
        <f>COUNTIF(U105:NS105, "X")</f>
        <v>13</v>
      </c>
      <c r="E105" s="20">
        <f>COUNT(F105:NS105)</f>
        <v>118</v>
      </c>
      <c r="S105" s="25"/>
      <c r="T105" s="25"/>
      <c r="U105" s="30"/>
      <c r="AL105" s="30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30"/>
      <c r="BC105" s="21">
        <v>12</v>
      </c>
      <c r="BD105" s="21">
        <v>9</v>
      </c>
      <c r="BE105" s="21">
        <v>11</v>
      </c>
      <c r="BF105" s="21">
        <v>11</v>
      </c>
      <c r="BG105" s="21">
        <v>11</v>
      </c>
      <c r="BH105" s="21">
        <v>12</v>
      </c>
      <c r="BI105" s="21">
        <v>8</v>
      </c>
      <c r="BJ105" s="21">
        <v>12</v>
      </c>
      <c r="BK105" s="21">
        <v>10</v>
      </c>
      <c r="BL105" s="21">
        <v>9</v>
      </c>
      <c r="BM105" s="21">
        <v>8</v>
      </c>
      <c r="BN105" s="21">
        <v>12</v>
      </c>
      <c r="BO105" s="21">
        <v>11</v>
      </c>
      <c r="BP105" s="21">
        <v>9</v>
      </c>
      <c r="BQ105" s="21">
        <v>13</v>
      </c>
      <c r="BR105" s="30" t="s">
        <v>364</v>
      </c>
      <c r="BS105" s="21">
        <v>16</v>
      </c>
      <c r="BT105" s="21">
        <v>15</v>
      </c>
      <c r="BU105" s="21"/>
      <c r="BV105" s="21">
        <v>22</v>
      </c>
      <c r="BW105" s="21">
        <v>21</v>
      </c>
      <c r="BX105" s="21">
        <v>16</v>
      </c>
      <c r="BY105" s="21">
        <v>11</v>
      </c>
      <c r="BZ105" s="21">
        <v>17</v>
      </c>
      <c r="CA105" s="21">
        <v>15</v>
      </c>
      <c r="CB105" s="21">
        <v>13</v>
      </c>
      <c r="CC105" s="21">
        <v>13</v>
      </c>
      <c r="CD105" s="21">
        <v>16</v>
      </c>
      <c r="CE105" s="21">
        <v>12</v>
      </c>
      <c r="CF105" s="21">
        <v>9</v>
      </c>
      <c r="CG105" s="21">
        <v>17</v>
      </c>
      <c r="CH105" s="21">
        <v>24</v>
      </c>
      <c r="CI105" s="30" t="s">
        <v>364</v>
      </c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30"/>
      <c r="DA105" s="21"/>
      <c r="DB105" s="21">
        <v>14</v>
      </c>
      <c r="DC105" s="21">
        <v>8</v>
      </c>
      <c r="DD105" s="21">
        <v>7</v>
      </c>
      <c r="DE105" s="21">
        <v>7</v>
      </c>
      <c r="DF105" s="21">
        <v>6</v>
      </c>
      <c r="DG105" s="21">
        <v>2</v>
      </c>
      <c r="DH105" s="21">
        <v>4</v>
      </c>
      <c r="DI105" s="21">
        <v>4</v>
      </c>
      <c r="DJ105" s="21">
        <v>4</v>
      </c>
      <c r="DK105" s="21">
        <v>4</v>
      </c>
      <c r="DL105" s="21">
        <v>5</v>
      </c>
      <c r="DM105" s="21">
        <v>2</v>
      </c>
      <c r="DN105" s="21">
        <v>11</v>
      </c>
      <c r="DO105" s="21">
        <v>6</v>
      </c>
      <c r="DP105" s="30" t="s">
        <v>364</v>
      </c>
      <c r="DQ105" s="21">
        <v>14</v>
      </c>
      <c r="DR105" s="21">
        <v>5</v>
      </c>
      <c r="DS105" s="21">
        <v>22</v>
      </c>
      <c r="DT105" s="21">
        <v>22</v>
      </c>
      <c r="DU105" s="21">
        <v>19</v>
      </c>
      <c r="DV105" s="21">
        <v>14</v>
      </c>
      <c r="DW105" s="21">
        <v>11</v>
      </c>
      <c r="DX105" s="21">
        <v>11</v>
      </c>
      <c r="DY105" s="21">
        <v>9</v>
      </c>
      <c r="DZ105" s="21">
        <v>9</v>
      </c>
      <c r="EA105" s="21">
        <v>6</v>
      </c>
      <c r="EB105" s="21">
        <v>10</v>
      </c>
      <c r="EC105" s="21">
        <v>8</v>
      </c>
      <c r="ED105" s="21">
        <v>10</v>
      </c>
      <c r="EE105" s="21">
        <v>5</v>
      </c>
      <c r="EF105" s="30" t="s">
        <v>364</v>
      </c>
      <c r="EG105" s="21">
        <v>11</v>
      </c>
      <c r="EH105" s="21">
        <v>16</v>
      </c>
      <c r="EI105" s="21">
        <v>11</v>
      </c>
      <c r="EJ105" s="21">
        <v>8</v>
      </c>
      <c r="EK105" s="21">
        <v>8</v>
      </c>
      <c r="EL105" s="21">
        <v>9</v>
      </c>
      <c r="EM105" s="21">
        <v>8</v>
      </c>
      <c r="EN105" s="21">
        <v>6</v>
      </c>
      <c r="EO105" s="21">
        <v>5</v>
      </c>
      <c r="EP105" s="21">
        <v>4</v>
      </c>
      <c r="EQ105" s="21">
        <v>6</v>
      </c>
      <c r="ER105" s="21">
        <v>4</v>
      </c>
      <c r="ES105" s="21">
        <v>3</v>
      </c>
      <c r="ET105" s="21">
        <v>3</v>
      </c>
      <c r="EU105" s="21">
        <v>1</v>
      </c>
      <c r="EV105" s="21">
        <v>3</v>
      </c>
      <c r="EW105" s="30" t="s">
        <v>364</v>
      </c>
      <c r="EX105" s="21">
        <v>20</v>
      </c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30" t="s">
        <v>364</v>
      </c>
      <c r="FN105" s="21">
        <v>23</v>
      </c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30" t="s">
        <v>364</v>
      </c>
      <c r="GD105" s="21">
        <v>17</v>
      </c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30" t="s">
        <v>364</v>
      </c>
      <c r="GT105" s="21"/>
      <c r="GU105" s="21"/>
      <c r="GV105" s="21">
        <v>23</v>
      </c>
      <c r="GW105" s="21">
        <v>18</v>
      </c>
      <c r="GX105" s="21">
        <v>15</v>
      </c>
      <c r="GY105" s="21">
        <v>12</v>
      </c>
      <c r="GZ105" s="21">
        <v>11</v>
      </c>
      <c r="HA105" s="21">
        <v>7</v>
      </c>
      <c r="HB105" s="21">
        <v>3</v>
      </c>
      <c r="HC105" s="21">
        <v>2</v>
      </c>
      <c r="HD105" s="21">
        <v>1</v>
      </c>
      <c r="HE105" s="21">
        <v>1</v>
      </c>
      <c r="HF105" s="21">
        <v>1</v>
      </c>
      <c r="HG105" s="21">
        <v>1</v>
      </c>
      <c r="HH105" s="21">
        <v>6</v>
      </c>
      <c r="HI105" s="30" t="s">
        <v>364</v>
      </c>
      <c r="HJ105" s="21">
        <v>7</v>
      </c>
      <c r="HK105" s="21">
        <v>19</v>
      </c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30" t="s">
        <v>364</v>
      </c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>
        <v>24</v>
      </c>
      <c r="IM105" s="21"/>
      <c r="IN105" s="21"/>
      <c r="IO105" s="30" t="s">
        <v>364</v>
      </c>
      <c r="IP105" s="21"/>
      <c r="IQ105" s="21"/>
      <c r="IR105" s="21"/>
      <c r="IS105" s="21"/>
      <c r="IT105" s="21"/>
      <c r="IU105" s="21"/>
      <c r="IV105" s="21"/>
      <c r="IW105" s="21"/>
      <c r="IX105" s="21"/>
      <c r="IY105" s="21"/>
      <c r="IZ105" s="21"/>
      <c r="JA105" s="21"/>
      <c r="JB105" s="21"/>
      <c r="JC105" s="21"/>
      <c r="JD105" s="21"/>
      <c r="JE105" s="30"/>
      <c r="JF105" s="21">
        <v>16</v>
      </c>
      <c r="JG105" s="21">
        <v>5</v>
      </c>
      <c r="JH105" s="21">
        <v>5</v>
      </c>
      <c r="JI105" s="21">
        <v>4</v>
      </c>
      <c r="JJ105" s="21">
        <v>3</v>
      </c>
      <c r="JK105" s="21">
        <v>4</v>
      </c>
      <c r="JL105" s="21">
        <v>9</v>
      </c>
      <c r="JM105" s="21">
        <v>8</v>
      </c>
      <c r="JN105" s="21">
        <v>7</v>
      </c>
      <c r="JO105" s="21">
        <v>7</v>
      </c>
      <c r="JP105" s="21">
        <v>6</v>
      </c>
      <c r="JQ105" s="21">
        <v>6</v>
      </c>
      <c r="JR105" s="21">
        <v>9</v>
      </c>
      <c r="JS105" s="21">
        <v>16</v>
      </c>
      <c r="JT105" s="30" t="s">
        <v>364</v>
      </c>
      <c r="JU105" s="21">
        <v>22</v>
      </c>
      <c r="JV105" s="21">
        <v>15</v>
      </c>
      <c r="JW105" s="21">
        <v>12</v>
      </c>
      <c r="JX105" s="21">
        <v>14</v>
      </c>
      <c r="JY105" s="21">
        <v>15</v>
      </c>
      <c r="JZ105" s="21"/>
      <c r="KA105" s="21"/>
      <c r="KB105" s="21"/>
      <c r="KC105" s="21"/>
      <c r="KD105" s="21"/>
      <c r="KE105" s="21">
        <v>21</v>
      </c>
      <c r="KF105" s="21">
        <v>16</v>
      </c>
      <c r="KG105" s="21">
        <v>18</v>
      </c>
      <c r="KH105" s="21">
        <v>18</v>
      </c>
      <c r="KI105" s="21">
        <v>12</v>
      </c>
      <c r="KJ105" s="30" t="s">
        <v>364</v>
      </c>
      <c r="KK105" s="21"/>
      <c r="KL105" s="21"/>
      <c r="KM105" s="21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  <c r="KY105" s="21"/>
      <c r="KZ105" s="30"/>
      <c r="LA105" s="21"/>
      <c r="LB105" s="21"/>
      <c r="LC105" s="21"/>
      <c r="LD105" s="21"/>
      <c r="LE105" s="21"/>
      <c r="LF105" s="21"/>
      <c r="LG105" s="21"/>
      <c r="LH105" s="21"/>
      <c r="LI105" s="21"/>
      <c r="LJ105" s="21"/>
      <c r="LK105" s="21"/>
      <c r="LL105" s="21"/>
      <c r="LM105" s="21"/>
      <c r="LN105" s="21"/>
      <c r="LO105" s="30"/>
      <c r="LP105" s="21"/>
      <c r="LQ105" s="21"/>
      <c r="LR105" s="21"/>
      <c r="LS105" s="21"/>
      <c r="LT105" s="21"/>
      <c r="LU105" s="21"/>
      <c r="LV105" s="21"/>
      <c r="LW105" s="21"/>
      <c r="LX105" s="21"/>
      <c r="LY105" s="21"/>
      <c r="LZ105" s="21"/>
      <c r="MA105" s="21"/>
      <c r="MB105" s="21"/>
      <c r="MC105" s="21"/>
      <c r="MD105" s="21"/>
      <c r="ME105" s="30"/>
      <c r="MF105" s="21"/>
      <c r="MG105" s="21"/>
      <c r="MH105" s="21"/>
      <c r="MI105" s="21"/>
      <c r="MJ105" s="21"/>
      <c r="MK105" s="21"/>
      <c r="ML105" s="21"/>
      <c r="MM105" s="21"/>
      <c r="MN105" s="30"/>
      <c r="MO105" s="21"/>
      <c r="MP105" s="21"/>
      <c r="MQ105" s="21"/>
      <c r="MR105" s="21"/>
      <c r="MS105" s="21"/>
      <c r="MT105" s="21"/>
      <c r="MU105" s="21"/>
      <c r="MV105" s="21"/>
      <c r="MW105" s="21"/>
      <c r="MX105" s="21"/>
      <c r="MY105" s="21"/>
      <c r="MZ105" s="21"/>
      <c r="NA105" s="21"/>
      <c r="NB105" s="21"/>
      <c r="NC105" s="30"/>
      <c r="ND105" s="21"/>
      <c r="NE105" s="21"/>
      <c r="NF105" s="21"/>
      <c r="NG105" s="21"/>
      <c r="NH105" s="21"/>
      <c r="NI105" s="21"/>
      <c r="NJ105" s="21"/>
      <c r="NK105" s="21"/>
      <c r="NL105" s="21"/>
      <c r="NM105" s="21"/>
      <c r="NN105" s="21"/>
      <c r="NO105" s="21"/>
      <c r="NP105" s="21"/>
      <c r="NQ105" s="21"/>
      <c r="NR105" s="21"/>
      <c r="NS105" s="30"/>
    </row>
    <row r="106" spans="1:383" x14ac:dyDescent="0.2">
      <c r="A106" s="22" t="s">
        <v>315</v>
      </c>
      <c r="B106" s="23" t="s">
        <v>316</v>
      </c>
      <c r="C106" s="20">
        <f>MIN(F106:NS106)</f>
        <v>23</v>
      </c>
      <c r="D106" s="20">
        <f>COUNTIF(U106:NS106, "X")</f>
        <v>1</v>
      </c>
      <c r="E106" s="20">
        <f>COUNT(F106:NS106)</f>
        <v>1</v>
      </c>
      <c r="S106" s="25"/>
      <c r="T106" s="25"/>
      <c r="U106" s="30"/>
      <c r="AL106" s="30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30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30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30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30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30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30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30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30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30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30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30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30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30"/>
      <c r="IP106" s="21"/>
      <c r="IQ106" s="21"/>
      <c r="IR106" s="21"/>
      <c r="IS106" s="21"/>
      <c r="IT106" s="21"/>
      <c r="IU106" s="21">
        <v>23</v>
      </c>
      <c r="IV106" s="21"/>
      <c r="IW106" s="21"/>
      <c r="IX106" s="21"/>
      <c r="IY106" s="21"/>
      <c r="IZ106" s="21"/>
      <c r="JA106" s="21"/>
      <c r="JB106" s="21"/>
      <c r="JC106" s="21"/>
      <c r="JD106" s="21"/>
      <c r="JE106" s="30" t="s">
        <v>364</v>
      </c>
      <c r="JF106" s="21"/>
      <c r="JG106" s="21"/>
      <c r="JH106" s="21"/>
      <c r="JI106" s="21"/>
      <c r="JJ106" s="21"/>
      <c r="JK106" s="21"/>
      <c r="JL106" s="21"/>
      <c r="JM106" s="21"/>
      <c r="JN106" s="21"/>
      <c r="JO106" s="21"/>
      <c r="JP106" s="21"/>
      <c r="JQ106" s="21"/>
      <c r="JR106" s="21"/>
      <c r="JS106" s="21"/>
      <c r="JT106" s="30"/>
      <c r="JU106" s="21"/>
      <c r="JV106" s="21"/>
      <c r="JW106" s="21"/>
      <c r="JX106" s="21"/>
      <c r="JY106" s="21"/>
      <c r="JZ106" s="21"/>
      <c r="KA106" s="21"/>
      <c r="KB106" s="21"/>
      <c r="KC106" s="21"/>
      <c r="KD106" s="21"/>
      <c r="KE106" s="21"/>
      <c r="KF106" s="21"/>
      <c r="KG106" s="21"/>
      <c r="KH106" s="21"/>
      <c r="KI106" s="21"/>
      <c r="KJ106" s="30"/>
      <c r="KK106" s="21"/>
      <c r="KL106" s="21"/>
      <c r="KM106" s="21"/>
      <c r="KN106" s="21"/>
      <c r="KO106" s="21"/>
      <c r="KP106" s="21"/>
      <c r="KQ106" s="21"/>
      <c r="KR106" s="21"/>
      <c r="KS106" s="21"/>
      <c r="KT106" s="21"/>
      <c r="KU106" s="21"/>
      <c r="KV106" s="21"/>
      <c r="KW106" s="21"/>
      <c r="KX106" s="21"/>
      <c r="KY106" s="21"/>
      <c r="KZ106" s="30"/>
      <c r="LA106" s="21"/>
      <c r="LB106" s="21"/>
      <c r="LC106" s="21"/>
      <c r="LD106" s="21"/>
      <c r="LE106" s="21"/>
      <c r="LF106" s="21"/>
      <c r="LG106" s="21"/>
      <c r="LH106" s="21"/>
      <c r="LI106" s="21"/>
      <c r="LJ106" s="21"/>
      <c r="LK106" s="21"/>
      <c r="LL106" s="21"/>
      <c r="LM106" s="21"/>
      <c r="LN106" s="21"/>
      <c r="LO106" s="30"/>
      <c r="LP106" s="21"/>
      <c r="LQ106" s="21"/>
      <c r="LR106" s="21"/>
      <c r="LS106" s="21"/>
      <c r="LT106" s="21"/>
      <c r="LU106" s="21"/>
      <c r="LV106" s="21"/>
      <c r="LW106" s="21"/>
      <c r="LX106" s="21"/>
      <c r="LY106" s="21"/>
      <c r="LZ106" s="21"/>
      <c r="MA106" s="21"/>
      <c r="MB106" s="21"/>
      <c r="MC106" s="21"/>
      <c r="MD106" s="21"/>
      <c r="ME106" s="30"/>
      <c r="MF106" s="21"/>
      <c r="MG106" s="21"/>
      <c r="MH106" s="21"/>
      <c r="MI106" s="21"/>
      <c r="MJ106" s="21"/>
      <c r="MK106" s="21"/>
      <c r="ML106" s="21"/>
      <c r="MM106" s="21"/>
      <c r="MN106" s="30"/>
      <c r="MO106" s="21"/>
      <c r="MP106" s="21"/>
      <c r="MQ106" s="21"/>
      <c r="MR106" s="21"/>
      <c r="MS106" s="21"/>
      <c r="MT106" s="21"/>
      <c r="MU106" s="21"/>
      <c r="MV106" s="21"/>
      <c r="MW106" s="21"/>
      <c r="MX106" s="21"/>
      <c r="MY106" s="21"/>
      <c r="MZ106" s="21"/>
      <c r="NA106" s="21"/>
      <c r="NB106" s="21"/>
      <c r="NC106" s="30"/>
      <c r="ND106" s="21"/>
      <c r="NE106" s="21"/>
      <c r="NF106" s="21"/>
      <c r="NG106" s="21"/>
      <c r="NH106" s="21"/>
      <c r="NI106" s="21"/>
      <c r="NJ106" s="21"/>
      <c r="NK106" s="21"/>
      <c r="NL106" s="21"/>
      <c r="NM106" s="21"/>
      <c r="NN106" s="21"/>
      <c r="NO106" s="21"/>
      <c r="NP106" s="21"/>
      <c r="NQ106" s="21"/>
      <c r="NR106" s="21"/>
      <c r="NS106" s="30"/>
    </row>
    <row r="107" spans="1:383" x14ac:dyDescent="0.2">
      <c r="A107" s="22" t="s">
        <v>28</v>
      </c>
      <c r="B107" s="23" t="s">
        <v>50</v>
      </c>
      <c r="C107" s="20">
        <f>MIN(F107:NS107)</f>
        <v>1</v>
      </c>
      <c r="D107" s="20">
        <f>COUNTIF(U107:NS107, "X")</f>
        <v>23</v>
      </c>
      <c r="E107" s="20">
        <f>COUNT(F107:NS107)</f>
        <v>187</v>
      </c>
      <c r="F107" s="25">
        <v>15</v>
      </c>
      <c r="G107" s="25">
        <v>11</v>
      </c>
      <c r="H107" s="25">
        <v>15</v>
      </c>
      <c r="I107" s="25">
        <v>13</v>
      </c>
      <c r="J107" s="25">
        <v>9</v>
      </c>
      <c r="K107" s="25">
        <v>10</v>
      </c>
      <c r="L107" s="25">
        <v>11</v>
      </c>
      <c r="M107" s="25">
        <v>8</v>
      </c>
      <c r="N107" s="25">
        <v>5</v>
      </c>
      <c r="O107" s="25">
        <v>8</v>
      </c>
      <c r="P107" s="25">
        <v>6</v>
      </c>
      <c r="Q107" s="25">
        <v>16</v>
      </c>
      <c r="R107" s="25">
        <v>23</v>
      </c>
      <c r="S107" s="25"/>
      <c r="T107" s="25"/>
      <c r="U107" s="30" t="s">
        <v>364</v>
      </c>
      <c r="V107" s="21">
        <v>25</v>
      </c>
      <c r="W107" s="21">
        <v>24</v>
      </c>
      <c r="X107" s="21"/>
      <c r="Y107" s="21">
        <v>25</v>
      </c>
      <c r="Z107" s="21">
        <v>18</v>
      </c>
      <c r="AA107" s="21">
        <v>16</v>
      </c>
      <c r="AB107" s="21">
        <v>21</v>
      </c>
      <c r="AC107" s="21">
        <v>16</v>
      </c>
      <c r="AD107" s="21">
        <v>15</v>
      </c>
      <c r="AE107" s="21">
        <v>20</v>
      </c>
      <c r="AF107" s="21">
        <v>16</v>
      </c>
      <c r="AG107" s="21">
        <v>19</v>
      </c>
      <c r="AH107" s="21"/>
      <c r="AI107" s="21">
        <v>24</v>
      </c>
      <c r="AJ107" s="21">
        <v>17</v>
      </c>
      <c r="AK107" s="21">
        <v>3</v>
      </c>
      <c r="AL107" s="30" t="s">
        <v>364</v>
      </c>
      <c r="AM107" s="21">
        <v>2</v>
      </c>
      <c r="AN107" s="21">
        <v>24</v>
      </c>
      <c r="AO107" s="21">
        <v>25</v>
      </c>
      <c r="AP107" s="21">
        <v>22</v>
      </c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30" t="s">
        <v>364</v>
      </c>
      <c r="BC107" s="21"/>
      <c r="BD107" s="21">
        <v>14</v>
      </c>
      <c r="BE107" s="21">
        <v>21</v>
      </c>
      <c r="BF107" s="21">
        <v>18</v>
      </c>
      <c r="BG107" s="21">
        <v>17</v>
      </c>
      <c r="BH107" s="21">
        <v>15</v>
      </c>
      <c r="BI107" s="21">
        <v>11</v>
      </c>
      <c r="BJ107" s="21">
        <v>8</v>
      </c>
      <c r="BK107" s="21">
        <v>5</v>
      </c>
      <c r="BL107" s="21">
        <v>5</v>
      </c>
      <c r="BM107" s="21">
        <v>15</v>
      </c>
      <c r="BN107" s="21">
        <v>13</v>
      </c>
      <c r="BO107" s="21">
        <v>14</v>
      </c>
      <c r="BP107" s="21">
        <v>13</v>
      </c>
      <c r="BQ107" s="21">
        <v>10</v>
      </c>
      <c r="BR107" s="30" t="s">
        <v>364</v>
      </c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>
        <v>19</v>
      </c>
      <c r="CH107" s="21">
        <v>11</v>
      </c>
      <c r="CI107" s="30" t="s">
        <v>364</v>
      </c>
      <c r="CJ107" s="21">
        <v>2</v>
      </c>
      <c r="CK107" s="21">
        <v>2</v>
      </c>
      <c r="CL107" s="21">
        <v>2</v>
      </c>
      <c r="CM107" s="21">
        <v>2</v>
      </c>
      <c r="CN107" s="21">
        <v>6</v>
      </c>
      <c r="CO107" s="21">
        <v>6</v>
      </c>
      <c r="CP107" s="21">
        <v>8</v>
      </c>
      <c r="CQ107" s="21">
        <v>6</v>
      </c>
      <c r="CR107" s="21">
        <v>3</v>
      </c>
      <c r="CS107" s="21">
        <v>2</v>
      </c>
      <c r="CT107" s="21">
        <v>1</v>
      </c>
      <c r="CU107" s="21">
        <v>1</v>
      </c>
      <c r="CV107" s="21">
        <v>9</v>
      </c>
      <c r="CW107" s="21">
        <v>7</v>
      </c>
      <c r="CX107" s="21">
        <v>6</v>
      </c>
      <c r="CY107" s="21">
        <v>10</v>
      </c>
      <c r="CZ107" s="30" t="s">
        <v>364</v>
      </c>
      <c r="DA107" s="21">
        <v>1</v>
      </c>
      <c r="DB107" s="21">
        <v>1</v>
      </c>
      <c r="DC107" s="21">
        <v>1</v>
      </c>
      <c r="DD107" s="21">
        <v>1</v>
      </c>
      <c r="DE107" s="21">
        <v>1</v>
      </c>
      <c r="DF107" s="21">
        <v>1</v>
      </c>
      <c r="DG107" s="21">
        <v>5</v>
      </c>
      <c r="DH107" s="21">
        <v>6</v>
      </c>
      <c r="DI107" s="21">
        <v>5</v>
      </c>
      <c r="DJ107" s="21">
        <v>8</v>
      </c>
      <c r="DK107" s="21">
        <v>7</v>
      </c>
      <c r="DL107" s="21">
        <v>10</v>
      </c>
      <c r="DM107" s="21">
        <v>12</v>
      </c>
      <c r="DN107" s="21">
        <v>2</v>
      </c>
      <c r="DO107" s="21">
        <v>3</v>
      </c>
      <c r="DP107" s="30" t="s">
        <v>364</v>
      </c>
      <c r="DQ107" s="21"/>
      <c r="DR107" s="21">
        <v>24</v>
      </c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30" t="s">
        <v>364</v>
      </c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30"/>
      <c r="EX107" s="21">
        <v>18</v>
      </c>
      <c r="EY107" s="21">
        <v>13</v>
      </c>
      <c r="EZ107" s="21">
        <v>17</v>
      </c>
      <c r="FA107" s="21">
        <v>15</v>
      </c>
      <c r="FB107" s="21">
        <v>16</v>
      </c>
      <c r="FC107" s="21">
        <v>19</v>
      </c>
      <c r="FD107" s="21"/>
      <c r="FE107" s="21"/>
      <c r="FF107" s="21"/>
      <c r="FG107" s="21"/>
      <c r="FH107" s="21"/>
      <c r="FI107" s="21"/>
      <c r="FJ107" s="21"/>
      <c r="FK107" s="21"/>
      <c r="FL107" s="21"/>
      <c r="FM107" s="30" t="s">
        <v>364</v>
      </c>
      <c r="FN107" s="21"/>
      <c r="FO107" s="21">
        <v>16</v>
      </c>
      <c r="FP107" s="21"/>
      <c r="FQ107" s="21"/>
      <c r="FR107" s="21"/>
      <c r="FS107" s="21">
        <v>25</v>
      </c>
      <c r="FT107" s="21">
        <v>21</v>
      </c>
      <c r="FU107" s="21">
        <v>17</v>
      </c>
      <c r="FV107" s="21">
        <v>21</v>
      </c>
      <c r="FW107" s="21"/>
      <c r="FX107" s="21">
        <v>23</v>
      </c>
      <c r="FY107" s="21"/>
      <c r="FZ107" s="21"/>
      <c r="GA107" s="21"/>
      <c r="GB107" s="21">
        <v>12</v>
      </c>
      <c r="GC107" s="30" t="s">
        <v>364</v>
      </c>
      <c r="GD107" s="21">
        <v>4</v>
      </c>
      <c r="GE107" s="21">
        <v>2</v>
      </c>
      <c r="GF107" s="21">
        <v>10</v>
      </c>
      <c r="GG107" s="21">
        <v>12</v>
      </c>
      <c r="GH107" s="21">
        <v>18</v>
      </c>
      <c r="GI107" s="21">
        <v>18</v>
      </c>
      <c r="GJ107" s="21">
        <v>19</v>
      </c>
      <c r="GK107" s="21">
        <v>16</v>
      </c>
      <c r="GL107" s="21">
        <v>20</v>
      </c>
      <c r="GM107" s="21">
        <v>24</v>
      </c>
      <c r="GN107" s="21">
        <v>23</v>
      </c>
      <c r="GO107" s="21"/>
      <c r="GP107" s="21"/>
      <c r="GQ107" s="21"/>
      <c r="GR107" s="21">
        <v>25</v>
      </c>
      <c r="GS107" s="30" t="s">
        <v>364</v>
      </c>
      <c r="GT107" s="21"/>
      <c r="GU107" s="21"/>
      <c r="GV107" s="21"/>
      <c r="GW107" s="21"/>
      <c r="GX107" s="21"/>
      <c r="GY107" s="21"/>
      <c r="GZ107" s="21">
        <v>25</v>
      </c>
      <c r="HA107" s="21">
        <v>17</v>
      </c>
      <c r="HB107" s="21">
        <v>21</v>
      </c>
      <c r="HC107" s="21">
        <v>24</v>
      </c>
      <c r="HD107" s="21"/>
      <c r="HE107" s="21"/>
      <c r="HF107" s="21"/>
      <c r="HG107" s="21"/>
      <c r="HH107" s="21">
        <v>3</v>
      </c>
      <c r="HI107" s="30" t="s">
        <v>364</v>
      </c>
      <c r="HJ107" s="21">
        <v>8</v>
      </c>
      <c r="HK107" s="21">
        <v>7</v>
      </c>
      <c r="HL107" s="21">
        <v>17</v>
      </c>
      <c r="HM107" s="21">
        <v>18</v>
      </c>
      <c r="HN107" s="21">
        <v>17</v>
      </c>
      <c r="HO107" s="21">
        <v>25</v>
      </c>
      <c r="HP107" s="21">
        <v>22</v>
      </c>
      <c r="HQ107" s="21">
        <v>18</v>
      </c>
      <c r="HR107" s="21">
        <v>16</v>
      </c>
      <c r="HS107" s="21">
        <v>12</v>
      </c>
      <c r="HT107" s="21">
        <v>9</v>
      </c>
      <c r="HU107" s="21">
        <v>4</v>
      </c>
      <c r="HV107" s="21">
        <v>3</v>
      </c>
      <c r="HW107" s="21">
        <v>10</v>
      </c>
      <c r="HX107" s="21">
        <v>9</v>
      </c>
      <c r="HY107" s="30" t="s">
        <v>364</v>
      </c>
      <c r="HZ107" s="21">
        <v>2</v>
      </c>
      <c r="IA107" s="21">
        <v>7</v>
      </c>
      <c r="IB107" s="21">
        <v>5</v>
      </c>
      <c r="IC107" s="21">
        <v>3</v>
      </c>
      <c r="ID107" s="21">
        <v>3</v>
      </c>
      <c r="IE107" s="21">
        <v>3</v>
      </c>
      <c r="IF107" s="21">
        <v>4</v>
      </c>
      <c r="IG107" s="21">
        <v>4</v>
      </c>
      <c r="IH107" s="21">
        <v>6</v>
      </c>
      <c r="II107" s="21">
        <v>5</v>
      </c>
      <c r="IJ107" s="21">
        <v>5</v>
      </c>
      <c r="IK107" s="21">
        <v>4</v>
      </c>
      <c r="IL107" s="21">
        <v>4</v>
      </c>
      <c r="IM107" s="21">
        <v>6</v>
      </c>
      <c r="IN107" s="21">
        <v>3</v>
      </c>
      <c r="IO107" s="30" t="s">
        <v>364</v>
      </c>
      <c r="IP107" s="21">
        <v>4</v>
      </c>
      <c r="IQ107" s="21">
        <v>8</v>
      </c>
      <c r="IR107" s="21">
        <v>9</v>
      </c>
      <c r="IS107" s="21">
        <v>5</v>
      </c>
      <c r="IT107" s="21">
        <v>9</v>
      </c>
      <c r="IU107" s="21">
        <v>22</v>
      </c>
      <c r="IV107" s="21"/>
      <c r="IW107" s="21"/>
      <c r="IX107" s="21"/>
      <c r="IY107" s="21"/>
      <c r="IZ107" s="21">
        <v>24</v>
      </c>
      <c r="JA107" s="21"/>
      <c r="JB107" s="21"/>
      <c r="JC107" s="21"/>
      <c r="JD107" s="21"/>
      <c r="JE107" s="30" t="s">
        <v>364</v>
      </c>
      <c r="JF107" s="21">
        <v>24</v>
      </c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30" t="s">
        <v>364</v>
      </c>
      <c r="JU107" s="21"/>
      <c r="JV107" s="21">
        <v>16</v>
      </c>
      <c r="JW107" s="21">
        <v>16</v>
      </c>
      <c r="JX107" s="21">
        <v>21</v>
      </c>
      <c r="JY107" s="21">
        <v>18</v>
      </c>
      <c r="JZ107" s="21"/>
      <c r="KA107" s="21">
        <v>22</v>
      </c>
      <c r="KB107" s="21"/>
      <c r="KC107" s="21"/>
      <c r="KD107" s="21"/>
      <c r="KE107" s="21"/>
      <c r="KF107" s="21"/>
      <c r="KG107" s="21"/>
      <c r="KH107" s="21"/>
      <c r="KI107" s="21"/>
      <c r="KJ107" s="30" t="s">
        <v>364</v>
      </c>
      <c r="KK107" s="21"/>
      <c r="KL107" s="21"/>
      <c r="KM107" s="21"/>
      <c r="KN107" s="21"/>
      <c r="KO107" s="21"/>
      <c r="KP107" s="21"/>
      <c r="KQ107" s="21"/>
      <c r="KR107" s="21">
        <v>24</v>
      </c>
      <c r="KS107" s="21">
        <v>18</v>
      </c>
      <c r="KT107" s="21">
        <v>14</v>
      </c>
      <c r="KU107" s="21">
        <v>17</v>
      </c>
      <c r="KV107" s="21">
        <v>23</v>
      </c>
      <c r="KW107" s="21">
        <v>15</v>
      </c>
      <c r="KX107" s="21">
        <v>25</v>
      </c>
      <c r="KY107" s="21"/>
      <c r="KZ107" s="30" t="s">
        <v>364</v>
      </c>
      <c r="LA107" s="21">
        <v>19</v>
      </c>
      <c r="LB107" s="21">
        <v>10</v>
      </c>
      <c r="LC107" s="21">
        <v>8</v>
      </c>
      <c r="LD107" s="21">
        <v>15</v>
      </c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30" t="s">
        <v>364</v>
      </c>
      <c r="LP107" s="21"/>
      <c r="LQ107" s="21"/>
      <c r="LR107" s="21"/>
      <c r="LS107" s="21"/>
      <c r="LT107" s="21">
        <v>23</v>
      </c>
      <c r="LU107" s="21"/>
      <c r="LV107" s="21"/>
      <c r="LW107" s="21"/>
      <c r="LX107" s="21"/>
      <c r="LY107" s="21"/>
      <c r="LZ107" s="21"/>
      <c r="MA107" s="21"/>
      <c r="MB107" s="21"/>
      <c r="MC107" s="21"/>
      <c r="MD107" s="21"/>
      <c r="ME107" s="30" t="s">
        <v>364</v>
      </c>
      <c r="MF107" s="21">
        <v>4</v>
      </c>
      <c r="MG107" s="21">
        <v>3</v>
      </c>
      <c r="MH107" s="21">
        <v>2</v>
      </c>
      <c r="MI107" s="21">
        <v>2</v>
      </c>
      <c r="MJ107" s="21">
        <v>8</v>
      </c>
      <c r="MK107" s="21">
        <v>8</v>
      </c>
      <c r="ML107" s="21">
        <v>4</v>
      </c>
      <c r="MM107" s="21">
        <v>4</v>
      </c>
      <c r="MN107" s="30" t="s">
        <v>364</v>
      </c>
      <c r="MO107" s="21">
        <v>4</v>
      </c>
      <c r="MP107" s="21">
        <v>2</v>
      </c>
      <c r="MQ107" s="21">
        <v>3</v>
      </c>
      <c r="MR107" s="21">
        <v>4</v>
      </c>
      <c r="MS107" s="21">
        <v>3</v>
      </c>
      <c r="MT107" s="21">
        <v>3</v>
      </c>
      <c r="MU107" s="21">
        <v>3</v>
      </c>
      <c r="MV107" s="21">
        <v>2</v>
      </c>
      <c r="MW107" s="21">
        <v>10</v>
      </c>
      <c r="MX107" s="21">
        <v>9</v>
      </c>
      <c r="MY107" s="21">
        <v>6</v>
      </c>
      <c r="MZ107" s="21">
        <v>5</v>
      </c>
      <c r="NA107" s="21">
        <v>7</v>
      </c>
      <c r="NB107" s="21">
        <v>6</v>
      </c>
      <c r="NC107" s="30" t="s">
        <v>364</v>
      </c>
      <c r="ND107" s="21">
        <v>21</v>
      </c>
      <c r="NE107" s="21"/>
      <c r="NF107" s="21"/>
      <c r="NG107" s="21"/>
      <c r="NH107" s="21"/>
      <c r="NI107" s="21"/>
      <c r="NJ107" s="21"/>
      <c r="NK107" s="21"/>
      <c r="NL107" s="21"/>
      <c r="NM107" s="21"/>
      <c r="NN107" s="21"/>
      <c r="NO107" s="21"/>
      <c r="NP107" s="21"/>
      <c r="NQ107" s="21"/>
      <c r="NR107" s="21"/>
      <c r="NS107" s="30" t="s">
        <v>364</v>
      </c>
    </row>
    <row r="108" spans="1:383" ht="15" customHeight="1" x14ac:dyDescent="0.2">
      <c r="A108" s="22" t="s">
        <v>258</v>
      </c>
      <c r="B108" s="23" t="s">
        <v>186</v>
      </c>
      <c r="C108" s="20">
        <f>MIN(F108:NS108)</f>
        <v>8</v>
      </c>
      <c r="D108" s="20">
        <f>COUNTIF(U108:NS108, "X")</f>
        <v>3</v>
      </c>
      <c r="E108" s="20">
        <f>COUNT(F108:NS108)</f>
        <v>16</v>
      </c>
      <c r="S108" s="25"/>
      <c r="T108" s="25"/>
      <c r="U108" s="30"/>
      <c r="AL108" s="30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30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30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30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30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30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30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30"/>
      <c r="EX108" s="21"/>
      <c r="EY108" s="21"/>
      <c r="EZ108" s="21">
        <v>22</v>
      </c>
      <c r="FA108" s="21">
        <v>19</v>
      </c>
      <c r="FB108" s="21">
        <v>17</v>
      </c>
      <c r="FC108" s="21">
        <v>12</v>
      </c>
      <c r="FD108" s="21">
        <v>13</v>
      </c>
      <c r="FE108" s="21">
        <v>12</v>
      </c>
      <c r="FF108" s="21">
        <v>11</v>
      </c>
      <c r="FG108" s="21">
        <v>9</v>
      </c>
      <c r="FH108" s="21">
        <v>8</v>
      </c>
      <c r="FI108" s="21">
        <v>9</v>
      </c>
      <c r="FJ108" s="21">
        <v>8</v>
      </c>
      <c r="FK108" s="21">
        <v>12</v>
      </c>
      <c r="FL108" s="21">
        <v>17</v>
      </c>
      <c r="FM108" s="30" t="s">
        <v>364</v>
      </c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30"/>
      <c r="GD108" s="21"/>
      <c r="GE108" s="21"/>
      <c r="GF108" s="21"/>
      <c r="GG108" s="21"/>
      <c r="GH108" s="21"/>
      <c r="GI108" s="21"/>
      <c r="GJ108" s="21">
        <v>20</v>
      </c>
      <c r="GK108" s="21">
        <v>22</v>
      </c>
      <c r="GL108" s="21"/>
      <c r="GM108" s="21"/>
      <c r="GN108" s="21"/>
      <c r="GO108" s="21"/>
      <c r="GP108" s="21"/>
      <c r="GQ108" s="21"/>
      <c r="GR108" s="21"/>
      <c r="GS108" s="30" t="s">
        <v>364</v>
      </c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30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>
        <v>19</v>
      </c>
      <c r="HY108" s="30" t="s">
        <v>364</v>
      </c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30"/>
      <c r="IP108" s="21"/>
      <c r="IQ108" s="21"/>
      <c r="IR108" s="21"/>
      <c r="IS108" s="21"/>
      <c r="IT108" s="21"/>
      <c r="IU108" s="21"/>
      <c r="IV108" s="21"/>
      <c r="IW108" s="21"/>
      <c r="IX108" s="21"/>
      <c r="IY108" s="21"/>
      <c r="IZ108" s="21"/>
      <c r="JA108" s="21"/>
      <c r="JB108" s="21"/>
      <c r="JC108" s="21"/>
      <c r="JD108" s="21"/>
      <c r="JE108" s="30"/>
      <c r="JF108" s="21"/>
      <c r="JG108" s="21"/>
      <c r="JH108" s="21"/>
      <c r="JI108" s="21"/>
      <c r="JJ108" s="21"/>
      <c r="JK108" s="21"/>
      <c r="JL108" s="21"/>
      <c r="JM108" s="21"/>
      <c r="JN108" s="21"/>
      <c r="JO108" s="21"/>
      <c r="JP108" s="21"/>
      <c r="JQ108" s="21"/>
      <c r="JR108" s="21"/>
      <c r="JS108" s="21"/>
      <c r="JT108" s="30"/>
      <c r="JU108" s="21"/>
      <c r="JV108" s="21"/>
      <c r="JW108" s="21"/>
      <c r="JX108" s="21"/>
      <c r="JY108" s="21"/>
      <c r="JZ108" s="21"/>
      <c r="KA108" s="21"/>
      <c r="KB108" s="21"/>
      <c r="KC108" s="21"/>
      <c r="KD108" s="21"/>
      <c r="KE108" s="21"/>
      <c r="KF108" s="21"/>
      <c r="KG108" s="21"/>
      <c r="KH108" s="21"/>
      <c r="KI108" s="21"/>
      <c r="KJ108" s="30"/>
      <c r="KK108" s="21"/>
      <c r="KL108" s="21"/>
      <c r="KM108" s="21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  <c r="KY108" s="21"/>
      <c r="KZ108" s="30"/>
      <c r="LA108" s="21"/>
      <c r="LB108" s="21"/>
      <c r="LC108" s="21"/>
      <c r="LD108" s="21"/>
      <c r="LE108" s="21"/>
      <c r="LF108" s="21"/>
      <c r="LG108" s="21"/>
      <c r="LH108" s="21"/>
      <c r="LI108" s="21"/>
      <c r="LJ108" s="21"/>
      <c r="LK108" s="21"/>
      <c r="LL108" s="21"/>
      <c r="LM108" s="21"/>
      <c r="LN108" s="21"/>
      <c r="LO108" s="30"/>
      <c r="LP108" s="21"/>
      <c r="LQ108" s="21"/>
      <c r="LR108" s="21"/>
      <c r="LS108" s="21"/>
      <c r="LT108" s="21"/>
      <c r="LU108" s="21"/>
      <c r="LV108" s="21"/>
      <c r="LW108" s="21"/>
      <c r="LX108" s="21"/>
      <c r="LY108" s="21"/>
      <c r="LZ108" s="21"/>
      <c r="MA108" s="21"/>
      <c r="MB108" s="21"/>
      <c r="MC108" s="21"/>
      <c r="MD108" s="21"/>
      <c r="ME108" s="30"/>
      <c r="MF108" s="21"/>
      <c r="MG108" s="21"/>
      <c r="MH108" s="21"/>
      <c r="MI108" s="21"/>
      <c r="MJ108" s="21"/>
      <c r="MK108" s="21"/>
      <c r="ML108" s="21"/>
      <c r="MM108" s="21"/>
      <c r="MN108" s="30"/>
      <c r="MO108" s="21"/>
      <c r="MP108" s="21"/>
      <c r="MQ108" s="21"/>
      <c r="MR108" s="21"/>
      <c r="MS108" s="21"/>
      <c r="MT108" s="21"/>
      <c r="MU108" s="21"/>
      <c r="MV108" s="21"/>
      <c r="MW108" s="21"/>
      <c r="MX108" s="21"/>
      <c r="MY108" s="21"/>
      <c r="MZ108" s="21"/>
      <c r="NA108" s="21"/>
      <c r="NB108" s="21"/>
      <c r="NC108" s="30"/>
      <c r="ND108" s="21"/>
      <c r="NE108" s="21"/>
      <c r="NF108" s="21"/>
      <c r="NG108" s="21"/>
      <c r="NH108" s="21"/>
      <c r="NI108" s="21"/>
      <c r="NJ108" s="21"/>
      <c r="NK108" s="21"/>
      <c r="NL108" s="21"/>
      <c r="NM108" s="21"/>
      <c r="NN108" s="21"/>
      <c r="NO108" s="21"/>
      <c r="NP108" s="21"/>
      <c r="NQ108" s="21"/>
      <c r="NR108" s="21"/>
      <c r="NS108" s="30"/>
    </row>
    <row r="109" spans="1:383" s="32" customFormat="1" ht="15.75" x14ac:dyDescent="0.25">
      <c r="A109" s="22" t="s">
        <v>329</v>
      </c>
      <c r="B109" s="23" t="s">
        <v>289</v>
      </c>
      <c r="C109" s="20">
        <f>MIN(F109:NS109)</f>
        <v>12</v>
      </c>
      <c r="D109" s="20">
        <f>COUNTIF(U109:NS109, "X")</f>
        <v>1</v>
      </c>
      <c r="E109" s="20">
        <f>COUNT(F109:NS109)</f>
        <v>7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30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30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30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30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30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30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30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30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30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30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30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30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30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30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30"/>
      <c r="IP109" s="21"/>
      <c r="IQ109" s="21"/>
      <c r="IR109" s="21"/>
      <c r="IS109" s="21"/>
      <c r="IT109" s="21"/>
      <c r="IU109" s="21"/>
      <c r="IV109" s="21"/>
      <c r="IW109" s="21"/>
      <c r="IX109" s="21"/>
      <c r="IY109" s="21"/>
      <c r="IZ109" s="21"/>
      <c r="JA109" s="21"/>
      <c r="JB109" s="21"/>
      <c r="JC109" s="21"/>
      <c r="JD109" s="21"/>
      <c r="JE109" s="30"/>
      <c r="JF109" s="21"/>
      <c r="JG109" s="21"/>
      <c r="JH109" s="21"/>
      <c r="JI109" s="21"/>
      <c r="JJ109" s="21"/>
      <c r="JK109" s="21"/>
      <c r="JL109" s="21"/>
      <c r="JM109" s="21">
        <v>23</v>
      </c>
      <c r="JN109" s="21">
        <v>17</v>
      </c>
      <c r="JO109" s="21">
        <v>14</v>
      </c>
      <c r="JP109" s="21">
        <v>17</v>
      </c>
      <c r="JQ109" s="21">
        <v>14</v>
      </c>
      <c r="JR109" s="21">
        <v>12</v>
      </c>
      <c r="JS109" s="21">
        <v>15</v>
      </c>
      <c r="JT109" s="30" t="s">
        <v>364</v>
      </c>
      <c r="JU109" s="21"/>
      <c r="JV109" s="21"/>
      <c r="JW109" s="21"/>
      <c r="JX109" s="21"/>
      <c r="JY109" s="21"/>
      <c r="JZ109" s="21"/>
      <c r="KA109" s="21"/>
      <c r="KB109" s="21"/>
      <c r="KC109" s="21"/>
      <c r="KD109" s="21"/>
      <c r="KE109" s="21"/>
      <c r="KF109" s="21"/>
      <c r="KG109" s="21"/>
      <c r="KH109" s="21"/>
      <c r="KI109" s="21"/>
      <c r="KJ109" s="30"/>
      <c r="KK109" s="21"/>
      <c r="KL109" s="21"/>
      <c r="KM109" s="21"/>
      <c r="KN109" s="21"/>
      <c r="KO109" s="21"/>
      <c r="KP109" s="21"/>
      <c r="KQ109" s="21"/>
      <c r="KR109" s="21"/>
      <c r="KS109" s="21"/>
      <c r="KT109" s="21"/>
      <c r="KU109" s="21"/>
      <c r="KV109" s="21"/>
      <c r="KW109" s="21"/>
      <c r="KX109" s="21"/>
      <c r="KY109" s="21"/>
      <c r="KZ109" s="30"/>
      <c r="LA109" s="21"/>
      <c r="LB109" s="21"/>
      <c r="LC109" s="21"/>
      <c r="LD109" s="21"/>
      <c r="LE109" s="21"/>
      <c r="LF109" s="21"/>
      <c r="LG109" s="21"/>
      <c r="LH109" s="21"/>
      <c r="LI109" s="21"/>
      <c r="LJ109" s="21"/>
      <c r="LK109" s="21"/>
      <c r="LL109" s="21"/>
      <c r="LM109" s="21"/>
      <c r="LN109" s="21"/>
      <c r="LO109" s="30"/>
      <c r="LP109" s="21"/>
      <c r="LQ109" s="21"/>
      <c r="LR109" s="21"/>
      <c r="LS109" s="21"/>
      <c r="LT109" s="21"/>
      <c r="LU109" s="21"/>
      <c r="LV109" s="21"/>
      <c r="LW109" s="21"/>
      <c r="LX109" s="21"/>
      <c r="LY109" s="21"/>
      <c r="LZ109" s="21"/>
      <c r="MA109" s="21"/>
      <c r="MB109" s="21"/>
      <c r="MC109" s="21"/>
      <c r="MD109" s="21"/>
      <c r="ME109" s="30"/>
      <c r="MF109" s="21"/>
      <c r="MG109" s="21"/>
      <c r="MH109" s="21"/>
      <c r="MI109" s="21"/>
      <c r="MJ109" s="21"/>
      <c r="MK109" s="21"/>
      <c r="ML109" s="21"/>
      <c r="MM109" s="21"/>
      <c r="MN109" s="30"/>
      <c r="MO109" s="21"/>
      <c r="MP109" s="21"/>
      <c r="MQ109" s="21"/>
      <c r="MR109" s="21"/>
      <c r="MS109" s="21"/>
      <c r="MT109" s="21"/>
      <c r="MU109" s="21"/>
      <c r="MV109" s="21"/>
      <c r="MW109" s="21"/>
      <c r="MX109" s="21"/>
      <c r="MY109" s="21"/>
      <c r="MZ109" s="21"/>
      <c r="NA109" s="21"/>
      <c r="NB109" s="21"/>
      <c r="NC109" s="30"/>
      <c r="ND109" s="21"/>
      <c r="NE109" s="21"/>
      <c r="NF109" s="21"/>
      <c r="NG109" s="21"/>
      <c r="NH109" s="21"/>
      <c r="NI109" s="21"/>
      <c r="NJ109" s="21"/>
      <c r="NK109" s="21"/>
      <c r="NL109" s="21"/>
      <c r="NM109" s="21"/>
      <c r="NN109" s="21"/>
      <c r="NO109" s="21"/>
      <c r="NP109" s="21"/>
      <c r="NQ109" s="21"/>
      <c r="NR109" s="21"/>
      <c r="NS109" s="30"/>
    </row>
    <row r="110" spans="1:383" ht="15" customHeight="1" x14ac:dyDescent="0.2">
      <c r="A110" s="22" t="s">
        <v>707</v>
      </c>
      <c r="B110" s="23" t="s">
        <v>293</v>
      </c>
      <c r="C110" s="20">
        <f>MIN(F110:NS110)</f>
        <v>23</v>
      </c>
      <c r="D110" s="20">
        <f>COUNTIF(U110:NS110, "X")</f>
        <v>1</v>
      </c>
      <c r="E110" s="20">
        <f>COUNT(F110:NS110)</f>
        <v>1</v>
      </c>
      <c r="S110" s="25"/>
      <c r="T110" s="25"/>
      <c r="U110" s="30"/>
      <c r="AL110" s="30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30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30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30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30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30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30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30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30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30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30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30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30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30"/>
      <c r="IP110" s="21"/>
      <c r="IQ110" s="21"/>
      <c r="IR110" s="21"/>
      <c r="IS110" s="21"/>
      <c r="IT110" s="21"/>
      <c r="IU110" s="21"/>
      <c r="IV110" s="21"/>
      <c r="IW110" s="21"/>
      <c r="IX110" s="21"/>
      <c r="IY110" s="21"/>
      <c r="IZ110" s="21"/>
      <c r="JA110" s="21"/>
      <c r="JB110" s="21"/>
      <c r="JC110" s="21"/>
      <c r="JD110" s="21"/>
      <c r="JE110" s="30"/>
      <c r="JF110" s="21"/>
      <c r="JG110" s="21"/>
      <c r="JH110" s="21"/>
      <c r="JI110" s="21"/>
      <c r="JJ110" s="21"/>
      <c r="JK110" s="21"/>
      <c r="JL110" s="21"/>
      <c r="JM110" s="21"/>
      <c r="JN110" s="21"/>
      <c r="JO110" s="21"/>
      <c r="JP110" s="21"/>
      <c r="JQ110" s="21"/>
      <c r="JR110" s="21"/>
      <c r="JS110" s="21"/>
      <c r="JT110" s="30"/>
      <c r="JU110" s="21"/>
      <c r="JV110" s="21"/>
      <c r="JW110" s="21"/>
      <c r="JX110" s="21"/>
      <c r="JY110" s="21"/>
      <c r="JZ110" s="21"/>
      <c r="KA110" s="21"/>
      <c r="KB110" s="21"/>
      <c r="KC110" s="21"/>
      <c r="KD110" s="21"/>
      <c r="KE110" s="21"/>
      <c r="KF110" s="21"/>
      <c r="KG110" s="21"/>
      <c r="KH110" s="21"/>
      <c r="KI110" s="21"/>
      <c r="KJ110" s="30"/>
      <c r="KK110" s="21"/>
      <c r="KL110" s="21"/>
      <c r="KM110" s="21"/>
      <c r="KN110" s="21"/>
      <c r="KO110" s="21"/>
      <c r="KP110" s="21">
        <v>23</v>
      </c>
      <c r="KQ110" s="21"/>
      <c r="KR110" s="21"/>
      <c r="KS110" s="21"/>
      <c r="KT110" s="21"/>
      <c r="KU110" s="21"/>
      <c r="KV110" s="21"/>
      <c r="KW110" s="21"/>
      <c r="KX110" s="21"/>
      <c r="KY110" s="21"/>
      <c r="KZ110" s="30" t="s">
        <v>364</v>
      </c>
      <c r="LA110" s="21"/>
      <c r="LB110" s="21"/>
      <c r="LC110" s="21"/>
      <c r="LD110" s="21"/>
      <c r="LE110" s="21"/>
      <c r="LF110" s="21"/>
      <c r="LG110" s="21"/>
      <c r="LH110" s="21"/>
      <c r="LI110" s="21"/>
      <c r="LJ110" s="21"/>
      <c r="LK110" s="21"/>
      <c r="LL110" s="21"/>
      <c r="LM110" s="21"/>
      <c r="LN110" s="21"/>
      <c r="LO110" s="30"/>
      <c r="LP110" s="21"/>
      <c r="LQ110" s="21"/>
      <c r="LR110" s="21"/>
      <c r="LS110" s="21"/>
      <c r="LT110" s="21"/>
      <c r="LU110" s="21"/>
      <c r="LV110" s="21"/>
      <c r="LW110" s="21"/>
      <c r="LX110" s="21"/>
      <c r="LY110" s="21"/>
      <c r="LZ110" s="21"/>
      <c r="MA110" s="21"/>
      <c r="MB110" s="21"/>
      <c r="MC110" s="21"/>
      <c r="MD110" s="21"/>
      <c r="ME110" s="30"/>
      <c r="MF110" s="21"/>
      <c r="MG110" s="21"/>
      <c r="MH110" s="21"/>
      <c r="MI110" s="21"/>
      <c r="MJ110" s="21"/>
      <c r="MK110" s="21"/>
      <c r="ML110" s="21"/>
      <c r="MM110" s="21"/>
      <c r="MN110" s="30"/>
      <c r="MO110" s="21"/>
      <c r="MP110" s="21"/>
      <c r="MQ110" s="21"/>
      <c r="MR110" s="21"/>
      <c r="MS110" s="21"/>
      <c r="MT110" s="21"/>
      <c r="MU110" s="21"/>
      <c r="MV110" s="21"/>
      <c r="MW110" s="21"/>
      <c r="MX110" s="21"/>
      <c r="MY110" s="21"/>
      <c r="MZ110" s="21"/>
      <c r="NA110" s="21"/>
      <c r="NB110" s="21"/>
      <c r="NC110" s="30"/>
      <c r="ND110" s="21"/>
      <c r="NE110" s="21"/>
      <c r="NF110" s="21"/>
      <c r="NG110" s="21"/>
      <c r="NH110" s="21"/>
      <c r="NI110" s="21"/>
      <c r="NJ110" s="21"/>
      <c r="NK110" s="21"/>
      <c r="NL110" s="21"/>
      <c r="NM110" s="21"/>
      <c r="NN110" s="21"/>
      <c r="NO110" s="21"/>
      <c r="NP110" s="21"/>
      <c r="NQ110" s="21"/>
      <c r="NR110" s="21"/>
      <c r="NS110" s="30"/>
    </row>
    <row r="111" spans="1:383" x14ac:dyDescent="0.2">
      <c r="A111" s="22" t="s">
        <v>182</v>
      </c>
      <c r="B111" s="23" t="s">
        <v>51</v>
      </c>
      <c r="C111" s="20">
        <f>MIN(F111:NS111)</f>
        <v>18</v>
      </c>
      <c r="D111" s="20">
        <f>COUNTIF(U111:NS111, "X")</f>
        <v>1</v>
      </c>
      <c r="E111" s="20">
        <f>COUNT(F111:NS111)</f>
        <v>3</v>
      </c>
      <c r="S111" s="25"/>
      <c r="T111" s="25"/>
      <c r="U111" s="30"/>
      <c r="AL111" s="30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30"/>
      <c r="BC111" s="21"/>
      <c r="BD111" s="21"/>
      <c r="BE111" s="21"/>
      <c r="BF111" s="21"/>
      <c r="BG111" s="21">
        <v>21</v>
      </c>
      <c r="BH111" s="21">
        <v>18</v>
      </c>
      <c r="BI111" s="21">
        <v>24</v>
      </c>
      <c r="BJ111" s="21"/>
      <c r="BK111" s="21"/>
      <c r="BL111" s="21"/>
      <c r="BM111" s="21"/>
      <c r="BN111" s="21"/>
      <c r="BO111" s="21"/>
      <c r="BP111" s="21"/>
      <c r="BQ111" s="21"/>
      <c r="BR111" s="30" t="s">
        <v>364</v>
      </c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30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30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30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30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30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30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30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30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30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30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30"/>
      <c r="IP111" s="21"/>
      <c r="IQ111" s="21"/>
      <c r="IR111" s="21"/>
      <c r="IS111" s="21"/>
      <c r="IT111" s="21"/>
      <c r="IU111" s="21"/>
      <c r="IV111" s="21"/>
      <c r="IW111" s="21"/>
      <c r="IX111" s="21"/>
      <c r="IY111" s="21"/>
      <c r="IZ111" s="21"/>
      <c r="JA111" s="21"/>
      <c r="JB111" s="21"/>
      <c r="JC111" s="21"/>
      <c r="JD111" s="21"/>
      <c r="JE111" s="30"/>
      <c r="JF111" s="21"/>
      <c r="JG111" s="21"/>
      <c r="JH111" s="21"/>
      <c r="JI111" s="21"/>
      <c r="JJ111" s="21"/>
      <c r="JK111" s="21"/>
      <c r="JL111" s="21"/>
      <c r="JM111" s="21"/>
      <c r="JN111" s="21"/>
      <c r="JO111" s="21"/>
      <c r="JP111" s="21"/>
      <c r="JQ111" s="21"/>
      <c r="JR111" s="21"/>
      <c r="JS111" s="21"/>
      <c r="JT111" s="30"/>
      <c r="JU111" s="21"/>
      <c r="JV111" s="21"/>
      <c r="JW111" s="21"/>
      <c r="JX111" s="21"/>
      <c r="JY111" s="21"/>
      <c r="JZ111" s="21"/>
      <c r="KA111" s="21"/>
      <c r="KB111" s="21"/>
      <c r="KC111" s="21"/>
      <c r="KD111" s="21"/>
      <c r="KE111" s="21"/>
      <c r="KF111" s="21"/>
      <c r="KG111" s="21"/>
      <c r="KH111" s="21"/>
      <c r="KI111" s="21"/>
      <c r="KJ111" s="30"/>
      <c r="KK111" s="21"/>
      <c r="KL111" s="21"/>
      <c r="KM111" s="21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30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1"/>
      <c r="LN111" s="21"/>
      <c r="LO111" s="30"/>
      <c r="LP111" s="21"/>
      <c r="LQ111" s="21"/>
      <c r="LR111" s="21"/>
      <c r="LS111" s="21"/>
      <c r="LT111" s="21"/>
      <c r="LU111" s="21"/>
      <c r="LV111" s="21"/>
      <c r="LW111" s="21"/>
      <c r="LX111" s="21"/>
      <c r="LY111" s="21"/>
      <c r="LZ111" s="21"/>
      <c r="MA111" s="21"/>
      <c r="MB111" s="21"/>
      <c r="MC111" s="21"/>
      <c r="MD111" s="21"/>
      <c r="ME111" s="30"/>
      <c r="MF111" s="21"/>
      <c r="MG111" s="21"/>
      <c r="MH111" s="21"/>
      <c r="MI111" s="21"/>
      <c r="MJ111" s="21"/>
      <c r="MK111" s="21"/>
      <c r="ML111" s="21"/>
      <c r="MM111" s="21"/>
      <c r="MN111" s="30"/>
      <c r="MO111" s="21"/>
      <c r="MP111" s="21"/>
      <c r="MQ111" s="21"/>
      <c r="MR111" s="21"/>
      <c r="MS111" s="21"/>
      <c r="MT111" s="21"/>
      <c r="MU111" s="21"/>
      <c r="MV111" s="21"/>
      <c r="MW111" s="21"/>
      <c r="MX111" s="21"/>
      <c r="MY111" s="21"/>
      <c r="MZ111" s="21"/>
      <c r="NA111" s="21"/>
      <c r="NB111" s="21"/>
      <c r="NC111" s="30"/>
      <c r="ND111" s="21"/>
      <c r="NE111" s="21"/>
      <c r="NF111" s="21"/>
      <c r="NG111" s="21"/>
      <c r="NH111" s="21"/>
      <c r="NI111" s="21"/>
      <c r="NJ111" s="21"/>
      <c r="NK111" s="21"/>
      <c r="NL111" s="21"/>
      <c r="NM111" s="21"/>
      <c r="NN111" s="21"/>
      <c r="NO111" s="21"/>
      <c r="NP111" s="21"/>
      <c r="NQ111" s="21"/>
      <c r="NR111" s="21"/>
      <c r="NS111" s="30"/>
    </row>
    <row r="112" spans="1:383" x14ac:dyDescent="0.2">
      <c r="A112" s="22" t="s">
        <v>200</v>
      </c>
      <c r="B112" s="23" t="s">
        <v>41</v>
      </c>
      <c r="C112" s="20">
        <f>MIN(F112:NS112)</f>
        <v>18</v>
      </c>
      <c r="D112" s="20">
        <f>COUNTIF(U112:NS112, "X")</f>
        <v>1</v>
      </c>
      <c r="E112" s="20">
        <f>COUNT(F112:NS112)</f>
        <v>3</v>
      </c>
      <c r="S112" s="25"/>
      <c r="T112" s="25"/>
      <c r="U112" s="30"/>
      <c r="AL112" s="30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30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30"/>
      <c r="BS112" s="21"/>
      <c r="BT112" s="21"/>
      <c r="BU112" s="21"/>
      <c r="BV112" s="21"/>
      <c r="BW112" s="21"/>
      <c r="BX112" s="21"/>
      <c r="BY112" s="21">
        <v>25</v>
      </c>
      <c r="BZ112" s="21">
        <v>18</v>
      </c>
      <c r="CA112" s="21">
        <v>23</v>
      </c>
      <c r="CB112" s="21"/>
      <c r="CC112" s="21"/>
      <c r="CD112" s="21"/>
      <c r="CE112" s="21"/>
      <c r="CF112" s="21"/>
      <c r="CG112" s="21"/>
      <c r="CH112" s="21"/>
      <c r="CI112" s="30" t="s">
        <v>364</v>
      </c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30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30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30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30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30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30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30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30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30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30"/>
      <c r="IP112" s="21"/>
      <c r="IQ112" s="21"/>
      <c r="IR112" s="21"/>
      <c r="IS112" s="21"/>
      <c r="IT112" s="21"/>
      <c r="IU112" s="21"/>
      <c r="IV112" s="21"/>
      <c r="IW112" s="21"/>
      <c r="IX112" s="21"/>
      <c r="IY112" s="21"/>
      <c r="IZ112" s="21"/>
      <c r="JA112" s="21"/>
      <c r="JB112" s="21"/>
      <c r="JC112" s="21"/>
      <c r="JD112" s="21"/>
      <c r="JE112" s="30"/>
      <c r="JF112" s="21"/>
      <c r="JG112" s="21"/>
      <c r="JH112" s="21"/>
      <c r="JI112" s="21"/>
      <c r="JJ112" s="21"/>
      <c r="JK112" s="21"/>
      <c r="JL112" s="21"/>
      <c r="JM112" s="21"/>
      <c r="JN112" s="21"/>
      <c r="JO112" s="21"/>
      <c r="JP112" s="21"/>
      <c r="JQ112" s="21"/>
      <c r="JR112" s="21"/>
      <c r="JS112" s="21"/>
      <c r="JT112" s="30"/>
      <c r="JU112" s="21"/>
      <c r="JV112" s="21"/>
      <c r="JW112" s="21"/>
      <c r="JX112" s="21"/>
      <c r="JY112" s="21"/>
      <c r="JZ112" s="21"/>
      <c r="KA112" s="21"/>
      <c r="KB112" s="21"/>
      <c r="KC112" s="21"/>
      <c r="KD112" s="21"/>
      <c r="KE112" s="21"/>
      <c r="KF112" s="21"/>
      <c r="KG112" s="21"/>
      <c r="KH112" s="21"/>
      <c r="KI112" s="21"/>
      <c r="KJ112" s="30"/>
      <c r="KK112" s="21"/>
      <c r="KL112" s="21"/>
      <c r="KM112" s="21"/>
      <c r="KN112" s="21"/>
      <c r="KO112" s="21"/>
      <c r="KP112" s="21"/>
      <c r="KQ112" s="21"/>
      <c r="KR112" s="21"/>
      <c r="KS112" s="21"/>
      <c r="KT112" s="21"/>
      <c r="KU112" s="21"/>
      <c r="KV112" s="21"/>
      <c r="KW112" s="21"/>
      <c r="KX112" s="21"/>
      <c r="KY112" s="21"/>
      <c r="KZ112" s="30"/>
      <c r="LA112" s="21"/>
      <c r="LB112" s="21"/>
      <c r="LC112" s="21"/>
      <c r="LD112" s="21"/>
      <c r="LE112" s="21"/>
      <c r="LF112" s="21"/>
      <c r="LG112" s="21"/>
      <c r="LH112" s="21"/>
      <c r="LI112" s="21"/>
      <c r="LJ112" s="21"/>
      <c r="LK112" s="21"/>
      <c r="LL112" s="21"/>
      <c r="LM112" s="21"/>
      <c r="LN112" s="21"/>
      <c r="LO112" s="30"/>
      <c r="LP112" s="21"/>
      <c r="LQ112" s="21"/>
      <c r="LR112" s="21"/>
      <c r="LS112" s="21"/>
      <c r="LT112" s="21"/>
      <c r="LU112" s="21"/>
      <c r="LV112" s="21"/>
      <c r="LW112" s="21"/>
      <c r="LX112" s="21"/>
      <c r="LY112" s="21"/>
      <c r="LZ112" s="21"/>
      <c r="MA112" s="21"/>
      <c r="MB112" s="21"/>
      <c r="MC112" s="21"/>
      <c r="MD112" s="21"/>
      <c r="ME112" s="30"/>
      <c r="MF112" s="21"/>
      <c r="MG112" s="21"/>
      <c r="MH112" s="21"/>
      <c r="MI112" s="21"/>
      <c r="MJ112" s="21"/>
      <c r="MK112" s="21"/>
      <c r="ML112" s="21"/>
      <c r="MM112" s="21"/>
      <c r="MN112" s="30"/>
      <c r="MO112" s="21"/>
      <c r="MP112" s="21"/>
      <c r="MQ112" s="21"/>
      <c r="MR112" s="21"/>
      <c r="MS112" s="21"/>
      <c r="MT112" s="21"/>
      <c r="MU112" s="21"/>
      <c r="MV112" s="21"/>
      <c r="MW112" s="21"/>
      <c r="MX112" s="21"/>
      <c r="MY112" s="21"/>
      <c r="MZ112" s="21"/>
      <c r="NA112" s="21"/>
      <c r="NB112" s="21"/>
      <c r="NC112" s="30"/>
      <c r="ND112" s="21"/>
      <c r="NE112" s="21"/>
      <c r="NF112" s="21"/>
      <c r="NG112" s="21"/>
      <c r="NH112" s="21"/>
      <c r="NI112" s="21"/>
      <c r="NJ112" s="21"/>
      <c r="NK112" s="21"/>
      <c r="NL112" s="21"/>
      <c r="NM112" s="21"/>
      <c r="NN112" s="21"/>
      <c r="NO112" s="21"/>
      <c r="NP112" s="21"/>
      <c r="NQ112" s="21"/>
      <c r="NR112" s="21"/>
      <c r="NS112" s="30"/>
    </row>
    <row r="113" spans="1:383" x14ac:dyDescent="0.2">
      <c r="A113" s="22" t="s">
        <v>223</v>
      </c>
      <c r="B113" s="23" t="s">
        <v>42</v>
      </c>
      <c r="C113" s="20">
        <f>MIN(F113:NS113)</f>
        <v>24</v>
      </c>
      <c r="D113" s="20">
        <f>COUNTIF(U113:NS113, "X")</f>
        <v>1</v>
      </c>
      <c r="E113" s="20">
        <f>COUNT(F113:NS113)</f>
        <v>1</v>
      </c>
      <c r="S113" s="25"/>
      <c r="T113" s="25"/>
      <c r="U113" s="30"/>
      <c r="AL113" s="30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30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30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30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>
        <v>24</v>
      </c>
      <c r="CZ113" s="30" t="s">
        <v>364</v>
      </c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30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30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30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30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30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30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30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30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30"/>
      <c r="IP113" s="21"/>
      <c r="IQ113" s="21"/>
      <c r="IR113" s="21"/>
      <c r="IS113" s="21"/>
      <c r="IT113" s="21"/>
      <c r="IU113" s="21"/>
      <c r="IV113" s="21"/>
      <c r="IW113" s="21"/>
      <c r="IX113" s="21"/>
      <c r="IY113" s="21"/>
      <c r="IZ113" s="21"/>
      <c r="JA113" s="21"/>
      <c r="JB113" s="21"/>
      <c r="JC113" s="21"/>
      <c r="JD113" s="21"/>
      <c r="JE113" s="30"/>
      <c r="JF113" s="21"/>
      <c r="JG113" s="21"/>
      <c r="JH113" s="21"/>
      <c r="JI113" s="21"/>
      <c r="JJ113" s="21"/>
      <c r="JK113" s="21"/>
      <c r="JL113" s="21"/>
      <c r="JM113" s="21"/>
      <c r="JN113" s="21"/>
      <c r="JO113" s="21"/>
      <c r="JP113" s="21"/>
      <c r="JQ113" s="21"/>
      <c r="JR113" s="21"/>
      <c r="JS113" s="21"/>
      <c r="JT113" s="30"/>
      <c r="JU113" s="21"/>
      <c r="JV113" s="21"/>
      <c r="JW113" s="21"/>
      <c r="JX113" s="21"/>
      <c r="JY113" s="21"/>
      <c r="JZ113" s="21"/>
      <c r="KA113" s="21"/>
      <c r="KB113" s="21"/>
      <c r="KC113" s="21"/>
      <c r="KD113" s="21"/>
      <c r="KE113" s="21"/>
      <c r="KF113" s="21"/>
      <c r="KG113" s="21"/>
      <c r="KH113" s="21"/>
      <c r="KI113" s="21"/>
      <c r="KJ113" s="30"/>
      <c r="KK113" s="21"/>
      <c r="KL113" s="21"/>
      <c r="KM113" s="21"/>
      <c r="KN113" s="21"/>
      <c r="KO113" s="21"/>
      <c r="KP113" s="21"/>
      <c r="KQ113" s="21"/>
      <c r="KR113" s="21"/>
      <c r="KS113" s="21"/>
      <c r="KT113" s="21"/>
      <c r="KU113" s="21"/>
      <c r="KV113" s="21"/>
      <c r="KW113" s="21"/>
      <c r="KX113" s="21"/>
      <c r="KY113" s="21"/>
      <c r="KZ113" s="30"/>
      <c r="LA113" s="21"/>
      <c r="LB113" s="21"/>
      <c r="LC113" s="21"/>
      <c r="LD113" s="21"/>
      <c r="LE113" s="21"/>
      <c r="LF113" s="21"/>
      <c r="LG113" s="21"/>
      <c r="LH113" s="21"/>
      <c r="LI113" s="21"/>
      <c r="LJ113" s="21"/>
      <c r="LK113" s="21"/>
      <c r="LL113" s="21"/>
      <c r="LM113" s="21"/>
      <c r="LN113" s="21"/>
      <c r="LO113" s="30"/>
      <c r="LP113" s="21"/>
      <c r="LQ113" s="21"/>
      <c r="LR113" s="21"/>
      <c r="LS113" s="21"/>
      <c r="LT113" s="21"/>
      <c r="LU113" s="21"/>
      <c r="LV113" s="21"/>
      <c r="LW113" s="21"/>
      <c r="LX113" s="21"/>
      <c r="LY113" s="21"/>
      <c r="LZ113" s="21"/>
      <c r="MA113" s="21"/>
      <c r="MB113" s="21"/>
      <c r="MC113" s="21"/>
      <c r="MD113" s="21"/>
      <c r="ME113" s="30"/>
      <c r="MF113" s="21"/>
      <c r="MG113" s="21"/>
      <c r="MH113" s="21"/>
      <c r="MI113" s="21"/>
      <c r="MJ113" s="21"/>
      <c r="MK113" s="21"/>
      <c r="ML113" s="21"/>
      <c r="MM113" s="21"/>
      <c r="MN113" s="30"/>
      <c r="MO113" s="21"/>
      <c r="MP113" s="21"/>
      <c r="MQ113" s="21"/>
      <c r="MR113" s="21"/>
      <c r="MS113" s="21"/>
      <c r="MT113" s="21"/>
      <c r="MU113" s="21"/>
      <c r="MV113" s="21"/>
      <c r="MW113" s="21"/>
      <c r="MX113" s="21"/>
      <c r="MY113" s="21"/>
      <c r="MZ113" s="21"/>
      <c r="NA113" s="21"/>
      <c r="NB113" s="21"/>
      <c r="NC113" s="30"/>
      <c r="ND113" s="21"/>
      <c r="NE113" s="21"/>
      <c r="NF113" s="21"/>
      <c r="NG113" s="21"/>
      <c r="NH113" s="21"/>
      <c r="NI113" s="21"/>
      <c r="NJ113" s="21"/>
      <c r="NK113" s="21"/>
      <c r="NL113" s="21"/>
      <c r="NM113" s="21"/>
      <c r="NN113" s="21"/>
      <c r="NO113" s="21"/>
      <c r="NP113" s="21"/>
      <c r="NQ113" s="21"/>
      <c r="NR113" s="21"/>
      <c r="NS113" s="30"/>
    </row>
    <row r="114" spans="1:383" x14ac:dyDescent="0.2">
      <c r="A114" s="22" t="s">
        <v>280</v>
      </c>
      <c r="B114" s="23" t="s">
        <v>206</v>
      </c>
      <c r="C114" s="20">
        <f>MIN(F114:NS114)</f>
        <v>20</v>
      </c>
      <c r="D114" s="20">
        <f>COUNTIF(U114:NS114, "X")</f>
        <v>1</v>
      </c>
      <c r="E114" s="20">
        <f>COUNT(F114:NS114)</f>
        <v>1</v>
      </c>
      <c r="S114" s="25"/>
      <c r="T114" s="25"/>
      <c r="U114" s="30"/>
      <c r="AL114" s="30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30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30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30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30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30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30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30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30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30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>
        <v>20</v>
      </c>
      <c r="GR114" s="21"/>
      <c r="GS114" s="30" t="s">
        <v>364</v>
      </c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30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30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30"/>
      <c r="IP114" s="21"/>
      <c r="IQ114" s="21"/>
      <c r="IR114" s="21"/>
      <c r="IS114" s="21"/>
      <c r="IT114" s="21"/>
      <c r="IU114" s="21"/>
      <c r="IV114" s="21"/>
      <c r="IW114" s="21"/>
      <c r="IX114" s="21"/>
      <c r="IY114" s="21"/>
      <c r="IZ114" s="21"/>
      <c r="JA114" s="21"/>
      <c r="JB114" s="21"/>
      <c r="JC114" s="21"/>
      <c r="JD114" s="21"/>
      <c r="JE114" s="30"/>
      <c r="JF114" s="21"/>
      <c r="JG114" s="21"/>
      <c r="JH114" s="21"/>
      <c r="JI114" s="21"/>
      <c r="JJ114" s="21"/>
      <c r="JK114" s="21"/>
      <c r="JL114" s="21"/>
      <c r="JM114" s="21"/>
      <c r="JN114" s="21"/>
      <c r="JO114" s="21"/>
      <c r="JP114" s="21"/>
      <c r="JQ114" s="21"/>
      <c r="JR114" s="21"/>
      <c r="JS114" s="21"/>
      <c r="JT114" s="30"/>
      <c r="JU114" s="21"/>
      <c r="JV114" s="21"/>
      <c r="JW114" s="21"/>
      <c r="JX114" s="21"/>
      <c r="JY114" s="21"/>
      <c r="JZ114" s="21"/>
      <c r="KA114" s="21"/>
      <c r="KB114" s="21"/>
      <c r="KC114" s="21"/>
      <c r="KD114" s="21"/>
      <c r="KE114" s="21"/>
      <c r="KF114" s="21"/>
      <c r="KG114" s="21"/>
      <c r="KH114" s="21"/>
      <c r="KI114" s="21"/>
      <c r="KJ114" s="30"/>
      <c r="KK114" s="21"/>
      <c r="KL114" s="21"/>
      <c r="KM114" s="21"/>
      <c r="KN114" s="21"/>
      <c r="KO114" s="21"/>
      <c r="KP114" s="21"/>
      <c r="KQ114" s="21"/>
      <c r="KR114" s="21"/>
      <c r="KS114" s="21"/>
      <c r="KT114" s="21"/>
      <c r="KU114" s="21"/>
      <c r="KV114" s="21"/>
      <c r="KW114" s="21"/>
      <c r="KX114" s="21"/>
      <c r="KY114" s="21"/>
      <c r="KZ114" s="30"/>
      <c r="LA114" s="21"/>
      <c r="LB114" s="21"/>
      <c r="LC114" s="21"/>
      <c r="LD114" s="21"/>
      <c r="LE114" s="21"/>
      <c r="LF114" s="21"/>
      <c r="LG114" s="21"/>
      <c r="LH114" s="21"/>
      <c r="LI114" s="21"/>
      <c r="LJ114" s="21"/>
      <c r="LK114" s="21"/>
      <c r="LL114" s="21"/>
      <c r="LM114" s="21"/>
      <c r="LN114" s="21"/>
      <c r="LO114" s="30"/>
      <c r="LP114" s="21"/>
      <c r="LQ114" s="21"/>
      <c r="LR114" s="21"/>
      <c r="LS114" s="21"/>
      <c r="LT114" s="21"/>
      <c r="LU114" s="21"/>
      <c r="LV114" s="21"/>
      <c r="LW114" s="21"/>
      <c r="LX114" s="21"/>
      <c r="LY114" s="21"/>
      <c r="LZ114" s="21"/>
      <c r="MA114" s="21"/>
      <c r="MB114" s="21"/>
      <c r="MC114" s="21"/>
      <c r="MD114" s="21"/>
      <c r="ME114" s="30"/>
      <c r="MF114" s="21"/>
      <c r="MG114" s="21"/>
      <c r="MH114" s="21"/>
      <c r="MI114" s="21"/>
      <c r="MJ114" s="21"/>
      <c r="MK114" s="21"/>
      <c r="ML114" s="21"/>
      <c r="MM114" s="21"/>
      <c r="MN114" s="30"/>
      <c r="MO114" s="21"/>
      <c r="MP114" s="21"/>
      <c r="MQ114" s="21"/>
      <c r="MR114" s="21"/>
      <c r="MS114" s="21"/>
      <c r="MT114" s="21"/>
      <c r="MU114" s="21"/>
      <c r="MV114" s="21"/>
      <c r="MW114" s="21"/>
      <c r="MX114" s="21"/>
      <c r="MY114" s="21"/>
      <c r="MZ114" s="21"/>
      <c r="NA114" s="21"/>
      <c r="NB114" s="21"/>
      <c r="NC114" s="30"/>
      <c r="ND114" s="21"/>
      <c r="NE114" s="21"/>
      <c r="NF114" s="21"/>
      <c r="NG114" s="21"/>
      <c r="NH114" s="21"/>
      <c r="NI114" s="21"/>
      <c r="NJ114" s="21"/>
      <c r="NK114" s="21"/>
      <c r="NL114" s="21"/>
      <c r="NM114" s="21"/>
      <c r="NN114" s="21"/>
      <c r="NO114" s="21"/>
      <c r="NP114" s="21"/>
      <c r="NQ114" s="21"/>
      <c r="NR114" s="21"/>
      <c r="NS114" s="30"/>
    </row>
    <row r="115" spans="1:383" x14ac:dyDescent="0.2">
      <c r="A115" s="22" t="s">
        <v>121</v>
      </c>
      <c r="B115" s="23" t="s">
        <v>164</v>
      </c>
      <c r="C115" s="20">
        <f>MIN(F115:NS115)</f>
        <v>12</v>
      </c>
      <c r="D115" s="20">
        <f>COUNTIF(U115:NS115, "X")</f>
        <v>1</v>
      </c>
      <c r="E115" s="20">
        <f>COUNT(F115:NS115)</f>
        <v>8</v>
      </c>
      <c r="S115" s="25"/>
      <c r="T115" s="25"/>
      <c r="U115" s="30"/>
      <c r="V115" s="21"/>
      <c r="W115" s="21"/>
      <c r="X115" s="21"/>
      <c r="Y115" s="21">
        <v>18</v>
      </c>
      <c r="Z115" s="21">
        <v>16</v>
      </c>
      <c r="AA115" s="21">
        <v>19</v>
      </c>
      <c r="AB115" s="21">
        <v>12</v>
      </c>
      <c r="AC115" s="21">
        <v>12</v>
      </c>
      <c r="AD115" s="21">
        <v>18</v>
      </c>
      <c r="AE115" s="21">
        <v>14</v>
      </c>
      <c r="AF115" s="21">
        <v>15</v>
      </c>
      <c r="AG115" s="21"/>
      <c r="AH115" s="21"/>
      <c r="AI115" s="21"/>
      <c r="AJ115" s="21"/>
      <c r="AK115" s="21"/>
      <c r="AL115" s="30" t="s">
        <v>364</v>
      </c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30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30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30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30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30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30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30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30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30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30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30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30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30"/>
      <c r="IP115" s="21"/>
      <c r="IQ115" s="21"/>
      <c r="IR115" s="21"/>
      <c r="IS115" s="21"/>
      <c r="IT115" s="21"/>
      <c r="IU115" s="21"/>
      <c r="IV115" s="21"/>
      <c r="IW115" s="21"/>
      <c r="IX115" s="21"/>
      <c r="IY115" s="21"/>
      <c r="IZ115" s="21"/>
      <c r="JA115" s="21"/>
      <c r="JB115" s="21"/>
      <c r="JC115" s="21"/>
      <c r="JD115" s="21"/>
      <c r="JE115" s="30"/>
      <c r="JF115" s="21"/>
      <c r="JG115" s="21"/>
      <c r="JH115" s="21"/>
      <c r="JI115" s="21"/>
      <c r="JJ115" s="21"/>
      <c r="JK115" s="21"/>
      <c r="JL115" s="21"/>
      <c r="JM115" s="21"/>
      <c r="JN115" s="21"/>
      <c r="JO115" s="21"/>
      <c r="JP115" s="21"/>
      <c r="JQ115" s="21"/>
      <c r="JR115" s="21"/>
      <c r="JS115" s="21"/>
      <c r="JT115" s="30"/>
      <c r="JU115" s="21"/>
      <c r="JV115" s="21"/>
      <c r="JW115" s="21"/>
      <c r="JX115" s="21"/>
      <c r="JY115" s="21"/>
      <c r="JZ115" s="21"/>
      <c r="KA115" s="21"/>
      <c r="KB115" s="21"/>
      <c r="KC115" s="21"/>
      <c r="KD115" s="21"/>
      <c r="KE115" s="21"/>
      <c r="KF115" s="21"/>
      <c r="KG115" s="21"/>
      <c r="KH115" s="21"/>
      <c r="KI115" s="21"/>
      <c r="KJ115" s="30"/>
      <c r="KK115" s="21"/>
      <c r="KL115" s="21"/>
      <c r="KM115" s="21"/>
      <c r="KN115" s="21"/>
      <c r="KO115" s="21"/>
      <c r="KP115" s="21"/>
      <c r="KQ115" s="21"/>
      <c r="KR115" s="21"/>
      <c r="KS115" s="21"/>
      <c r="KT115" s="21"/>
      <c r="KU115" s="21"/>
      <c r="KV115" s="21"/>
      <c r="KW115" s="21"/>
      <c r="KX115" s="21"/>
      <c r="KY115" s="21"/>
      <c r="KZ115" s="30"/>
      <c r="LA115" s="21"/>
      <c r="LB115" s="21"/>
      <c r="LC115" s="21"/>
      <c r="LD115" s="21"/>
      <c r="LE115" s="21"/>
      <c r="LF115" s="21"/>
      <c r="LG115" s="21"/>
      <c r="LH115" s="21"/>
      <c r="LI115" s="21"/>
      <c r="LJ115" s="21"/>
      <c r="LK115" s="21"/>
      <c r="LL115" s="21"/>
      <c r="LM115" s="21"/>
      <c r="LN115" s="21"/>
      <c r="LO115" s="30"/>
      <c r="LP115" s="21"/>
      <c r="LQ115" s="21"/>
      <c r="LR115" s="21"/>
      <c r="LS115" s="21"/>
      <c r="LT115" s="21"/>
      <c r="LU115" s="21"/>
      <c r="LV115" s="21"/>
      <c r="LW115" s="21"/>
      <c r="LX115" s="21"/>
      <c r="LY115" s="21"/>
      <c r="LZ115" s="21"/>
      <c r="MA115" s="21"/>
      <c r="MB115" s="21"/>
      <c r="MC115" s="21"/>
      <c r="MD115" s="21"/>
      <c r="ME115" s="30"/>
      <c r="MF115" s="21"/>
      <c r="MG115" s="21"/>
      <c r="MH115" s="21"/>
      <c r="MI115" s="21"/>
      <c r="MJ115" s="21"/>
      <c r="MK115" s="21"/>
      <c r="ML115" s="21"/>
      <c r="MM115" s="21"/>
      <c r="MN115" s="30"/>
      <c r="MO115" s="21"/>
      <c r="MP115" s="21"/>
      <c r="MQ115" s="21"/>
      <c r="MR115" s="21"/>
      <c r="MS115" s="21"/>
      <c r="MT115" s="21"/>
      <c r="MU115" s="21"/>
      <c r="MV115" s="21"/>
      <c r="MW115" s="21"/>
      <c r="MX115" s="21"/>
      <c r="MY115" s="21"/>
      <c r="MZ115" s="21"/>
      <c r="NA115" s="21"/>
      <c r="NB115" s="21"/>
      <c r="NC115" s="30"/>
      <c r="ND115" s="21"/>
      <c r="NE115" s="21"/>
      <c r="NF115" s="21"/>
      <c r="NG115" s="21"/>
      <c r="NH115" s="21"/>
      <c r="NI115" s="21"/>
      <c r="NJ115" s="21"/>
      <c r="NK115" s="21"/>
      <c r="NL115" s="21"/>
      <c r="NM115" s="21"/>
      <c r="NN115" s="21"/>
      <c r="NO115" s="21"/>
      <c r="NP115" s="21"/>
      <c r="NQ115" s="21"/>
      <c r="NR115" s="21"/>
      <c r="NS115" s="30"/>
    </row>
    <row r="116" spans="1:383" x14ac:dyDescent="0.2">
      <c r="A116" s="22" t="s">
        <v>327</v>
      </c>
      <c r="B116" s="23" t="s">
        <v>304</v>
      </c>
      <c r="C116" s="20">
        <f>MIN(F116:NS116)</f>
        <v>14</v>
      </c>
      <c r="D116" s="20">
        <f>COUNTIF(U116:NS116, "X")</f>
        <v>1</v>
      </c>
      <c r="E116" s="20">
        <f>COUNT(F116:NS116)</f>
        <v>9</v>
      </c>
      <c r="S116" s="25"/>
      <c r="T116" s="25"/>
      <c r="U116" s="30"/>
      <c r="AL116" s="30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30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30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30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30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30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30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30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30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30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30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30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30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30"/>
      <c r="IP116" s="21"/>
      <c r="IQ116" s="21"/>
      <c r="IR116" s="21"/>
      <c r="IS116" s="21"/>
      <c r="IT116" s="21"/>
      <c r="IU116" s="21"/>
      <c r="IV116" s="21"/>
      <c r="IW116" s="21"/>
      <c r="IX116" s="21"/>
      <c r="IY116" s="21"/>
      <c r="IZ116" s="21"/>
      <c r="JA116" s="21"/>
      <c r="JB116" s="21"/>
      <c r="JC116" s="21"/>
      <c r="JD116" s="21"/>
      <c r="JE116" s="30"/>
      <c r="JF116" s="21"/>
      <c r="JG116" s="21"/>
      <c r="JH116" s="21"/>
      <c r="JI116" s="21"/>
      <c r="JJ116" s="21"/>
      <c r="JK116" s="21">
        <v>22</v>
      </c>
      <c r="JL116" s="21">
        <v>20</v>
      </c>
      <c r="JM116" s="21">
        <v>18</v>
      </c>
      <c r="JN116" s="21">
        <v>15</v>
      </c>
      <c r="JO116" s="21">
        <v>15</v>
      </c>
      <c r="JP116" s="21">
        <v>15</v>
      </c>
      <c r="JQ116" s="21">
        <v>15</v>
      </c>
      <c r="JR116" s="21">
        <v>14</v>
      </c>
      <c r="JS116" s="21">
        <v>23</v>
      </c>
      <c r="JT116" s="30" t="s">
        <v>364</v>
      </c>
      <c r="JU116" s="21"/>
      <c r="JV116" s="21"/>
      <c r="JW116" s="21"/>
      <c r="JX116" s="21"/>
      <c r="JY116" s="21"/>
      <c r="JZ116" s="21"/>
      <c r="KA116" s="21"/>
      <c r="KB116" s="21"/>
      <c r="KC116" s="21"/>
      <c r="KD116" s="21"/>
      <c r="KE116" s="21"/>
      <c r="KF116" s="21"/>
      <c r="KG116" s="21"/>
      <c r="KH116" s="21"/>
      <c r="KI116" s="21"/>
      <c r="KJ116" s="30"/>
      <c r="KK116" s="21"/>
      <c r="KL116" s="21"/>
      <c r="KM116" s="21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  <c r="KZ116" s="30"/>
      <c r="LA116" s="21"/>
      <c r="LB116" s="21"/>
      <c r="LC116" s="21"/>
      <c r="LD116" s="21"/>
      <c r="LE116" s="21"/>
      <c r="LF116" s="21"/>
      <c r="LG116" s="21"/>
      <c r="LH116" s="21"/>
      <c r="LI116" s="21"/>
      <c r="LJ116" s="21"/>
      <c r="LK116" s="21"/>
      <c r="LL116" s="21"/>
      <c r="LM116" s="21"/>
      <c r="LN116" s="21"/>
      <c r="LO116" s="30"/>
      <c r="LP116" s="21"/>
      <c r="LQ116" s="21"/>
      <c r="LR116" s="21"/>
      <c r="LS116" s="21"/>
      <c r="LT116" s="21"/>
      <c r="LU116" s="21"/>
      <c r="LV116" s="21"/>
      <c r="LW116" s="21"/>
      <c r="LX116" s="21"/>
      <c r="LY116" s="21"/>
      <c r="LZ116" s="21"/>
      <c r="MA116" s="21"/>
      <c r="MB116" s="21"/>
      <c r="MC116" s="21"/>
      <c r="MD116" s="21"/>
      <c r="ME116" s="30"/>
      <c r="MF116" s="21"/>
      <c r="MG116" s="21"/>
      <c r="MH116" s="21"/>
      <c r="MI116" s="21"/>
      <c r="MJ116" s="21"/>
      <c r="MK116" s="21"/>
      <c r="ML116" s="21"/>
      <c r="MM116" s="21"/>
      <c r="MN116" s="30"/>
      <c r="MO116" s="21"/>
      <c r="MP116" s="21"/>
      <c r="MQ116" s="21"/>
      <c r="MR116" s="21"/>
      <c r="MS116" s="21"/>
      <c r="MT116" s="21"/>
      <c r="MU116" s="21"/>
      <c r="MV116" s="21"/>
      <c r="MW116" s="21"/>
      <c r="MX116" s="21"/>
      <c r="MY116" s="21"/>
      <c r="MZ116" s="21"/>
      <c r="NA116" s="21"/>
      <c r="NB116" s="21"/>
      <c r="NC116" s="30"/>
      <c r="ND116" s="21"/>
      <c r="NE116" s="21"/>
      <c r="NF116" s="21"/>
      <c r="NG116" s="21"/>
      <c r="NH116" s="21"/>
      <c r="NI116" s="21"/>
      <c r="NJ116" s="21"/>
      <c r="NK116" s="21"/>
      <c r="NL116" s="21"/>
      <c r="NM116" s="21"/>
      <c r="NN116" s="21"/>
      <c r="NO116" s="21"/>
      <c r="NP116" s="21"/>
      <c r="NQ116" s="21"/>
      <c r="NR116" s="21"/>
      <c r="NS116" s="30"/>
    </row>
    <row r="117" spans="1:383" x14ac:dyDescent="0.2">
      <c r="A117" s="22" t="s">
        <v>198</v>
      </c>
      <c r="B117" s="23" t="s">
        <v>164</v>
      </c>
      <c r="C117" s="20">
        <f>MIN(F117:NS117)</f>
        <v>1</v>
      </c>
      <c r="D117" s="20">
        <f>COUNTIF(U117:NS117, "X")</f>
        <v>6</v>
      </c>
      <c r="E117" s="20">
        <f>COUNT(F117:NS117)</f>
        <v>58</v>
      </c>
      <c r="S117" s="25"/>
      <c r="T117" s="25"/>
      <c r="U117" s="30"/>
      <c r="AL117" s="30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30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30"/>
      <c r="BS117" s="21"/>
      <c r="BT117" s="21"/>
      <c r="BU117" s="21"/>
      <c r="BV117" s="21"/>
      <c r="BW117" s="21"/>
      <c r="BX117" s="21">
        <v>21</v>
      </c>
      <c r="BY117" s="21">
        <v>17</v>
      </c>
      <c r="BZ117" s="21">
        <v>13</v>
      </c>
      <c r="CA117" s="21">
        <v>13</v>
      </c>
      <c r="CB117" s="21">
        <v>10</v>
      </c>
      <c r="CC117" s="21">
        <v>16</v>
      </c>
      <c r="CD117" s="21">
        <v>11</v>
      </c>
      <c r="CE117" s="21">
        <v>16</v>
      </c>
      <c r="CF117" s="21">
        <v>25</v>
      </c>
      <c r="CG117" s="21">
        <v>23</v>
      </c>
      <c r="CH117" s="21">
        <v>7</v>
      </c>
      <c r="CI117" s="30" t="s">
        <v>364</v>
      </c>
      <c r="CJ117" s="21">
        <v>7</v>
      </c>
      <c r="CK117" s="21">
        <v>5</v>
      </c>
      <c r="CL117" s="21">
        <v>4</v>
      </c>
      <c r="CM117" s="21">
        <v>11</v>
      </c>
      <c r="CN117" s="21">
        <v>10</v>
      </c>
      <c r="CO117" s="21">
        <v>9</v>
      </c>
      <c r="CP117" s="21">
        <v>10</v>
      </c>
      <c r="CQ117" s="21">
        <v>10</v>
      </c>
      <c r="CR117" s="21">
        <v>17</v>
      </c>
      <c r="CS117" s="21">
        <v>12</v>
      </c>
      <c r="CT117" s="21">
        <v>11</v>
      </c>
      <c r="CU117" s="21">
        <v>14</v>
      </c>
      <c r="CV117" s="21">
        <v>12</v>
      </c>
      <c r="CW117" s="21">
        <v>15</v>
      </c>
      <c r="CX117" s="21">
        <v>13</v>
      </c>
      <c r="CY117" s="21">
        <v>18</v>
      </c>
      <c r="CZ117" s="30" t="s">
        <v>364</v>
      </c>
      <c r="DA117" s="21"/>
      <c r="DB117" s="21">
        <v>15</v>
      </c>
      <c r="DC117" s="21">
        <v>9</v>
      </c>
      <c r="DD117" s="21">
        <v>8</v>
      </c>
      <c r="DE117" s="21">
        <v>8</v>
      </c>
      <c r="DF117" s="21">
        <v>7</v>
      </c>
      <c r="DG117" s="21">
        <v>6</v>
      </c>
      <c r="DH117" s="21">
        <v>5</v>
      </c>
      <c r="DI117" s="21">
        <v>3</v>
      </c>
      <c r="DJ117" s="21">
        <v>3</v>
      </c>
      <c r="DK117" s="21">
        <v>2</v>
      </c>
      <c r="DL117" s="21">
        <v>2</v>
      </c>
      <c r="DM117" s="21">
        <v>1</v>
      </c>
      <c r="DN117" s="21">
        <v>1</v>
      </c>
      <c r="DO117" s="21">
        <v>5</v>
      </c>
      <c r="DP117" s="30" t="s">
        <v>364</v>
      </c>
      <c r="DQ117" s="21">
        <v>13</v>
      </c>
      <c r="DR117" s="21">
        <v>17</v>
      </c>
      <c r="DS117" s="21">
        <v>9</v>
      </c>
      <c r="DT117" s="21">
        <v>9</v>
      </c>
      <c r="DU117" s="21">
        <v>14</v>
      </c>
      <c r="DV117" s="21">
        <v>21</v>
      </c>
      <c r="DW117" s="21"/>
      <c r="DX117" s="21"/>
      <c r="DY117" s="21"/>
      <c r="DZ117" s="21"/>
      <c r="EA117" s="21"/>
      <c r="EB117" s="21"/>
      <c r="EC117" s="21"/>
      <c r="ED117" s="21"/>
      <c r="EE117" s="21"/>
      <c r="EF117" s="30" t="s">
        <v>364</v>
      </c>
      <c r="EG117" s="21"/>
      <c r="EH117" s="21"/>
      <c r="EI117" s="21"/>
      <c r="EJ117" s="21"/>
      <c r="EK117" s="21"/>
      <c r="EL117" s="21"/>
      <c r="EM117" s="21"/>
      <c r="EN117" s="21"/>
      <c r="EO117" s="21"/>
      <c r="EP117" s="21">
        <v>19</v>
      </c>
      <c r="EQ117" s="21">
        <v>23</v>
      </c>
      <c r="ER117" s="21">
        <v>22</v>
      </c>
      <c r="ES117" s="21">
        <v>18</v>
      </c>
      <c r="ET117" s="21">
        <v>16</v>
      </c>
      <c r="EU117" s="21">
        <v>15</v>
      </c>
      <c r="EV117" s="21">
        <v>18</v>
      </c>
      <c r="EW117" s="30" t="s">
        <v>364</v>
      </c>
      <c r="EX117" s="21">
        <v>19</v>
      </c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>
        <v>25</v>
      </c>
      <c r="FK117" s="21">
        <v>20</v>
      </c>
      <c r="FL117" s="21">
        <v>18</v>
      </c>
      <c r="FM117" s="30" t="s">
        <v>364</v>
      </c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30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30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30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30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30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30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30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30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30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30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30"/>
      <c r="MF117" s="21"/>
      <c r="MG117" s="21"/>
      <c r="MH117" s="21"/>
      <c r="MI117" s="21"/>
      <c r="MJ117" s="21"/>
      <c r="MK117" s="21"/>
      <c r="ML117" s="21"/>
      <c r="MM117" s="21"/>
      <c r="MN117" s="30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30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30"/>
    </row>
    <row r="118" spans="1:383" x14ac:dyDescent="0.2">
      <c r="A118" s="22" t="s">
        <v>213</v>
      </c>
      <c r="B118" s="23" t="s">
        <v>410</v>
      </c>
      <c r="C118" s="20">
        <f>MIN(F118:NS118)</f>
        <v>15</v>
      </c>
      <c r="D118" s="20">
        <f>COUNTIF(U118:NS118, "X")</f>
        <v>1</v>
      </c>
      <c r="E118" s="20">
        <f>COUNT(F118:NS118)</f>
        <v>6</v>
      </c>
      <c r="S118" s="25"/>
      <c r="T118" s="25"/>
      <c r="U118" s="30"/>
      <c r="AL118" s="30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30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30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30"/>
      <c r="CJ118" s="21"/>
      <c r="CK118" s="21"/>
      <c r="CL118" s="21"/>
      <c r="CM118" s="21"/>
      <c r="CN118" s="21">
        <v>22</v>
      </c>
      <c r="CO118" s="21">
        <v>22</v>
      </c>
      <c r="CP118" s="21">
        <v>22</v>
      </c>
      <c r="CQ118" s="21">
        <v>17</v>
      </c>
      <c r="CR118" s="21">
        <v>15</v>
      </c>
      <c r="CS118" s="21">
        <v>19</v>
      </c>
      <c r="CT118" s="21"/>
      <c r="CU118" s="21"/>
      <c r="CV118" s="21"/>
      <c r="CW118" s="21"/>
      <c r="CX118" s="21"/>
      <c r="CY118" s="21"/>
      <c r="CZ118" s="30" t="s">
        <v>364</v>
      </c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30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30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30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30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30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30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30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30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30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30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30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30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30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30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  <c r="MC118" s="21"/>
      <c r="MD118" s="21"/>
      <c r="ME118" s="30"/>
      <c r="MF118" s="21"/>
      <c r="MG118" s="21"/>
      <c r="MH118" s="21"/>
      <c r="MI118" s="21"/>
      <c r="MJ118" s="21"/>
      <c r="MK118" s="21"/>
      <c r="ML118" s="21"/>
      <c r="MM118" s="21"/>
      <c r="MN118" s="30"/>
      <c r="MO118" s="21"/>
      <c r="MP118" s="21"/>
      <c r="MQ118" s="21"/>
      <c r="MR118" s="21"/>
      <c r="MS118" s="21"/>
      <c r="MT118" s="21"/>
      <c r="MU118" s="21"/>
      <c r="MV118" s="21"/>
      <c r="MW118" s="21"/>
      <c r="MX118" s="21"/>
      <c r="MY118" s="21"/>
      <c r="MZ118" s="21"/>
      <c r="NA118" s="21"/>
      <c r="NB118" s="21"/>
      <c r="NC118" s="30"/>
      <c r="ND118" s="21"/>
      <c r="NE118" s="21"/>
      <c r="NF118" s="21"/>
      <c r="NG118" s="21"/>
      <c r="NH118" s="21"/>
      <c r="NI118" s="21"/>
      <c r="NJ118" s="21"/>
      <c r="NK118" s="21"/>
      <c r="NL118" s="21"/>
      <c r="NM118" s="21"/>
      <c r="NN118" s="21"/>
      <c r="NO118" s="21"/>
      <c r="NP118" s="21"/>
      <c r="NQ118" s="21"/>
      <c r="NR118" s="21"/>
      <c r="NS118" s="30"/>
    </row>
    <row r="119" spans="1:383" x14ac:dyDescent="0.2">
      <c r="A119" s="22" t="s">
        <v>95</v>
      </c>
      <c r="B119" s="23" t="s">
        <v>59</v>
      </c>
      <c r="C119" s="20">
        <f>MIN(F119:NS119)</f>
        <v>5</v>
      </c>
      <c r="D119" s="20">
        <f>COUNTIF(U119:NS119, "X")</f>
        <v>6</v>
      </c>
      <c r="E119" s="20">
        <f>COUNT(F119:NS119)</f>
        <v>36</v>
      </c>
      <c r="P119" s="25">
        <v>23</v>
      </c>
      <c r="Q119" s="25">
        <v>19</v>
      </c>
      <c r="R119" s="25">
        <v>17</v>
      </c>
      <c r="S119" s="25">
        <v>22</v>
      </c>
      <c r="T119" s="25">
        <v>23</v>
      </c>
      <c r="U119" s="30" t="s">
        <v>364</v>
      </c>
      <c r="V119" s="21">
        <v>21</v>
      </c>
      <c r="W119" s="21">
        <v>20</v>
      </c>
      <c r="X119" s="21">
        <v>18</v>
      </c>
      <c r="Y119" s="21">
        <v>13</v>
      </c>
      <c r="Z119" s="21">
        <v>12</v>
      </c>
      <c r="AA119" s="21">
        <v>11</v>
      </c>
      <c r="AB119" s="21">
        <v>17</v>
      </c>
      <c r="AC119" s="21"/>
      <c r="AD119" s="21"/>
      <c r="AE119" s="21">
        <v>24</v>
      </c>
      <c r="AF119" s="21">
        <v>20</v>
      </c>
      <c r="AG119" s="21">
        <v>15</v>
      </c>
      <c r="AH119" s="21">
        <v>20</v>
      </c>
      <c r="AI119" s="21" t="s">
        <v>11</v>
      </c>
      <c r="AJ119" s="21">
        <v>20</v>
      </c>
      <c r="AK119" s="21">
        <v>16</v>
      </c>
      <c r="AL119" s="30" t="s">
        <v>364</v>
      </c>
      <c r="AM119" s="21">
        <v>7</v>
      </c>
      <c r="AN119" s="21">
        <v>5</v>
      </c>
      <c r="AO119" s="21">
        <v>8</v>
      </c>
      <c r="AP119" s="21">
        <v>7</v>
      </c>
      <c r="AQ119" s="21">
        <v>14</v>
      </c>
      <c r="AR119" s="21">
        <v>15</v>
      </c>
      <c r="AS119" s="21">
        <v>25</v>
      </c>
      <c r="AT119" s="21"/>
      <c r="AU119" s="21"/>
      <c r="AV119" s="21"/>
      <c r="AW119" s="21"/>
      <c r="AX119" s="21"/>
      <c r="AY119" s="21"/>
      <c r="AZ119" s="21">
        <v>22</v>
      </c>
      <c r="BA119" s="21">
        <v>9</v>
      </c>
      <c r="BB119" s="30" t="s">
        <v>364</v>
      </c>
      <c r="BC119" s="21">
        <v>22</v>
      </c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30" t="s">
        <v>364</v>
      </c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30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30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30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30"/>
      <c r="EG119" s="21">
        <v>21</v>
      </c>
      <c r="EH119" s="21">
        <v>25</v>
      </c>
      <c r="EI119" s="21">
        <v>20</v>
      </c>
      <c r="EJ119" s="21">
        <v>19</v>
      </c>
      <c r="EK119" s="21">
        <v>19</v>
      </c>
      <c r="EL119" s="21">
        <v>16</v>
      </c>
      <c r="EM119" s="21">
        <v>22</v>
      </c>
      <c r="EN119" s="21"/>
      <c r="EO119" s="21"/>
      <c r="EP119" s="21"/>
      <c r="EQ119" s="21"/>
      <c r="ER119" s="21"/>
      <c r="ES119" s="21"/>
      <c r="ET119" s="21"/>
      <c r="EU119" s="21"/>
      <c r="EV119" s="21"/>
      <c r="EW119" s="30" t="s">
        <v>364</v>
      </c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30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30"/>
      <c r="GD119" s="21"/>
      <c r="GE119" s="21"/>
      <c r="GF119" s="21"/>
      <c r="GG119" s="21"/>
      <c r="GH119" s="21"/>
      <c r="GI119" s="21"/>
      <c r="GJ119" s="21"/>
      <c r="GK119" s="21"/>
      <c r="GL119" s="21">
        <v>24</v>
      </c>
      <c r="GM119" s="21"/>
      <c r="GN119" s="21"/>
      <c r="GO119" s="21"/>
      <c r="GP119" s="21"/>
      <c r="GQ119" s="21"/>
      <c r="GR119" s="21"/>
      <c r="GS119" s="30" t="s">
        <v>364</v>
      </c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30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30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30"/>
      <c r="IP119" s="21"/>
      <c r="IQ119" s="21"/>
      <c r="IR119" s="21"/>
      <c r="IS119" s="21"/>
      <c r="IT119" s="21"/>
      <c r="IU119" s="21"/>
      <c r="IV119" s="21"/>
      <c r="IW119" s="21"/>
      <c r="IX119" s="21"/>
      <c r="IY119" s="21"/>
      <c r="IZ119" s="21"/>
      <c r="JA119" s="21"/>
      <c r="JB119" s="21"/>
      <c r="JC119" s="21"/>
      <c r="JD119" s="21"/>
      <c r="JE119" s="30"/>
      <c r="JF119" s="21"/>
      <c r="JG119" s="21"/>
      <c r="JH119" s="21"/>
      <c r="JI119" s="21"/>
      <c r="JJ119" s="21"/>
      <c r="JK119" s="21"/>
      <c r="JL119" s="21"/>
      <c r="JM119" s="21"/>
      <c r="JN119" s="21"/>
      <c r="JO119" s="21"/>
      <c r="JP119" s="21"/>
      <c r="JQ119" s="21"/>
      <c r="JR119" s="21"/>
      <c r="JS119" s="21"/>
      <c r="JT119" s="30"/>
      <c r="JU119" s="21"/>
      <c r="JV119" s="21"/>
      <c r="JW119" s="21"/>
      <c r="JX119" s="21"/>
      <c r="JY119" s="21"/>
      <c r="JZ119" s="21"/>
      <c r="KA119" s="21"/>
      <c r="KB119" s="21"/>
      <c r="KC119" s="21"/>
      <c r="KD119" s="21"/>
      <c r="KE119" s="21"/>
      <c r="KF119" s="21"/>
      <c r="KG119" s="21"/>
      <c r="KH119" s="21"/>
      <c r="KI119" s="21"/>
      <c r="KJ119" s="30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30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1"/>
      <c r="LN119" s="21"/>
      <c r="LO119" s="30"/>
      <c r="LP119" s="21"/>
      <c r="LQ119" s="21"/>
      <c r="LR119" s="21"/>
      <c r="LS119" s="21"/>
      <c r="LT119" s="21"/>
      <c r="LU119" s="21"/>
      <c r="LV119" s="21"/>
      <c r="LW119" s="21"/>
      <c r="LX119" s="21"/>
      <c r="LY119" s="21"/>
      <c r="LZ119" s="21"/>
      <c r="MA119" s="21"/>
      <c r="MB119" s="21"/>
      <c r="MC119" s="21"/>
      <c r="MD119" s="21"/>
      <c r="ME119" s="30"/>
      <c r="MF119" s="21"/>
      <c r="MG119" s="21"/>
      <c r="MH119" s="21"/>
      <c r="MI119" s="21"/>
      <c r="MJ119" s="21"/>
      <c r="MK119" s="21"/>
      <c r="ML119" s="21"/>
      <c r="MM119" s="21"/>
      <c r="MN119" s="30"/>
      <c r="MO119" s="21"/>
      <c r="MP119" s="21"/>
      <c r="MQ119" s="21"/>
      <c r="MR119" s="21"/>
      <c r="MS119" s="21"/>
      <c r="MT119" s="21"/>
      <c r="MU119" s="21"/>
      <c r="MV119" s="21"/>
      <c r="MW119" s="21"/>
      <c r="MX119" s="21"/>
      <c r="MY119" s="21"/>
      <c r="MZ119" s="21"/>
      <c r="NA119" s="21"/>
      <c r="NB119" s="21"/>
      <c r="NC119" s="30"/>
      <c r="ND119" s="21"/>
      <c r="NE119" s="21"/>
      <c r="NF119" s="21"/>
      <c r="NG119" s="21"/>
      <c r="NH119" s="21"/>
      <c r="NI119" s="21"/>
      <c r="NJ119" s="21"/>
      <c r="NK119" s="21"/>
      <c r="NL119" s="21"/>
      <c r="NM119" s="21"/>
      <c r="NN119" s="21"/>
      <c r="NO119" s="21"/>
      <c r="NP119" s="21"/>
      <c r="NQ119" s="21"/>
      <c r="NR119" s="21"/>
      <c r="NS119" s="30"/>
    </row>
    <row r="120" spans="1:383" x14ac:dyDescent="0.2">
      <c r="A120" s="22" t="s">
        <v>226</v>
      </c>
      <c r="B120" s="23" t="s">
        <v>340</v>
      </c>
      <c r="C120" s="20">
        <f>MIN(F120:NS120)</f>
        <v>10</v>
      </c>
      <c r="D120" s="20">
        <f>COUNTIF(U120:NS120, "X")</f>
        <v>2</v>
      </c>
      <c r="E120" s="20">
        <f>COUNT(F120:NS120)</f>
        <v>16</v>
      </c>
      <c r="S120" s="25"/>
      <c r="T120" s="25"/>
      <c r="U120" s="30"/>
      <c r="AL120" s="30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30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30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30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30"/>
      <c r="DA120" s="21"/>
      <c r="DB120" s="21"/>
      <c r="DC120" s="21">
        <v>23</v>
      </c>
      <c r="DD120" s="21">
        <v>17</v>
      </c>
      <c r="DE120" s="21">
        <v>21</v>
      </c>
      <c r="DF120" s="21">
        <v>21</v>
      </c>
      <c r="DG120" s="21"/>
      <c r="DH120" s="21"/>
      <c r="DI120" s="21">
        <v>24</v>
      </c>
      <c r="DJ120" s="21">
        <v>22</v>
      </c>
      <c r="DK120" s="21">
        <v>21</v>
      </c>
      <c r="DL120" s="21">
        <v>18</v>
      </c>
      <c r="DM120" s="21">
        <v>18</v>
      </c>
      <c r="DN120" s="21">
        <v>18</v>
      </c>
      <c r="DO120" s="21">
        <v>10</v>
      </c>
      <c r="DP120" s="30" t="s">
        <v>364</v>
      </c>
      <c r="DQ120" s="21">
        <v>16</v>
      </c>
      <c r="DR120" s="21">
        <v>11</v>
      </c>
      <c r="DS120" s="21">
        <v>10</v>
      </c>
      <c r="DT120" s="21">
        <v>18</v>
      </c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>
        <v>19</v>
      </c>
      <c r="EF120" s="30" t="s">
        <v>364</v>
      </c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30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30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30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30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30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30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30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30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30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30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30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30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30"/>
      <c r="MF120" s="21"/>
      <c r="MG120" s="21"/>
      <c r="MH120" s="21"/>
      <c r="MI120" s="21"/>
      <c r="MJ120" s="21"/>
      <c r="MK120" s="21"/>
      <c r="ML120" s="21"/>
      <c r="MM120" s="21"/>
      <c r="MN120" s="30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30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30"/>
    </row>
    <row r="121" spans="1:383" x14ac:dyDescent="0.2">
      <c r="A121" s="22" t="s">
        <v>58</v>
      </c>
      <c r="B121" s="23" t="s">
        <v>59</v>
      </c>
      <c r="C121" s="20">
        <f>MIN(F121:NS121)</f>
        <v>14</v>
      </c>
      <c r="D121" s="20">
        <f>COUNTIF(U121:NS121, "X")</f>
        <v>2</v>
      </c>
      <c r="E121" s="20">
        <f>COUNT(F121:NS121)</f>
        <v>10</v>
      </c>
      <c r="H121" s="25">
        <v>25</v>
      </c>
      <c r="I121" s="25">
        <v>20</v>
      </c>
      <c r="J121" s="25">
        <v>22</v>
      </c>
      <c r="L121" s="25">
        <v>24</v>
      </c>
      <c r="M121" s="25">
        <v>20</v>
      </c>
      <c r="N121" s="25">
        <v>23</v>
      </c>
      <c r="S121" s="25"/>
      <c r="T121" s="25"/>
      <c r="U121" s="30" t="s">
        <v>364</v>
      </c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>
        <v>25</v>
      </c>
      <c r="AH121" s="21">
        <v>15</v>
      </c>
      <c r="AI121" s="21">
        <v>14</v>
      </c>
      <c r="AJ121" s="21">
        <v>21</v>
      </c>
      <c r="AK121" s="21"/>
      <c r="AL121" s="30" t="s">
        <v>364</v>
      </c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30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30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30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30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30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30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30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30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30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30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30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30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30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30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30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30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30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1"/>
      <c r="LN121" s="21"/>
      <c r="LO121" s="30"/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  <c r="MC121" s="21"/>
      <c r="MD121" s="21"/>
      <c r="ME121" s="30"/>
      <c r="MF121" s="21"/>
      <c r="MG121" s="21"/>
      <c r="MH121" s="21"/>
      <c r="MI121" s="21"/>
      <c r="MJ121" s="21"/>
      <c r="MK121" s="21"/>
      <c r="ML121" s="21"/>
      <c r="MM121" s="21"/>
      <c r="MN121" s="30"/>
      <c r="MO121" s="21"/>
      <c r="MP121" s="21"/>
      <c r="MQ121" s="21"/>
      <c r="MR121" s="21"/>
      <c r="MS121" s="21"/>
      <c r="MT121" s="21"/>
      <c r="MU121" s="21"/>
      <c r="MV121" s="21"/>
      <c r="MW121" s="21"/>
      <c r="MX121" s="21"/>
      <c r="MY121" s="21"/>
      <c r="MZ121" s="21"/>
      <c r="NA121" s="21"/>
      <c r="NB121" s="21"/>
      <c r="NC121" s="30"/>
      <c r="ND121" s="21"/>
      <c r="NE121" s="21"/>
      <c r="NF121" s="21"/>
      <c r="NG121" s="21"/>
      <c r="NH121" s="21"/>
      <c r="NI121" s="21"/>
      <c r="NJ121" s="21"/>
      <c r="NK121" s="21"/>
      <c r="NL121" s="21"/>
      <c r="NM121" s="21"/>
      <c r="NN121" s="21"/>
      <c r="NO121" s="21"/>
      <c r="NP121" s="21"/>
      <c r="NQ121" s="21"/>
      <c r="NR121" s="21"/>
      <c r="NS121" s="30"/>
    </row>
    <row r="122" spans="1:383" x14ac:dyDescent="0.2">
      <c r="A122" s="22" t="s">
        <v>725</v>
      </c>
      <c r="B122" s="23" t="s">
        <v>726</v>
      </c>
      <c r="C122" s="20">
        <f>MIN(F122:NS122)</f>
        <v>16</v>
      </c>
      <c r="D122" s="20">
        <f>COUNTIF(U122:NS122, "X")</f>
        <v>1</v>
      </c>
      <c r="E122" s="20">
        <f>COUNT(F122:NS122)</f>
        <v>11</v>
      </c>
      <c r="S122" s="25"/>
      <c r="T122" s="25"/>
      <c r="U122" s="30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30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30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30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30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30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30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30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30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30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30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30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30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30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30"/>
      <c r="IP122" s="21"/>
      <c r="IQ122" s="21"/>
      <c r="IR122" s="21"/>
      <c r="IS122" s="21"/>
      <c r="IT122" s="21"/>
      <c r="IU122" s="21"/>
      <c r="IV122" s="21"/>
      <c r="IW122" s="21"/>
      <c r="IX122" s="21"/>
      <c r="IY122" s="21"/>
      <c r="IZ122" s="21"/>
      <c r="JA122" s="21"/>
      <c r="JB122" s="21"/>
      <c r="JC122" s="21"/>
      <c r="JD122" s="21"/>
      <c r="JE122" s="30"/>
      <c r="JF122" s="21"/>
      <c r="JG122" s="21"/>
      <c r="JH122" s="21"/>
      <c r="JI122" s="21"/>
      <c r="JJ122" s="21"/>
      <c r="JK122" s="21"/>
      <c r="JL122" s="21"/>
      <c r="JM122" s="21"/>
      <c r="JN122" s="21"/>
      <c r="JO122" s="21"/>
      <c r="JP122" s="21"/>
      <c r="JQ122" s="21"/>
      <c r="JR122" s="21"/>
      <c r="JS122" s="21"/>
      <c r="JT122" s="30"/>
      <c r="JU122" s="21"/>
      <c r="JV122" s="21"/>
      <c r="JW122" s="21"/>
      <c r="JX122" s="21"/>
      <c r="JY122" s="21"/>
      <c r="JZ122" s="21"/>
      <c r="KA122" s="21"/>
      <c r="KB122" s="21"/>
      <c r="KC122" s="21"/>
      <c r="KD122" s="21"/>
      <c r="KE122" s="21"/>
      <c r="KF122" s="21"/>
      <c r="KG122" s="21"/>
      <c r="KH122" s="21"/>
      <c r="KI122" s="21"/>
      <c r="KJ122" s="30"/>
      <c r="KK122" s="21"/>
      <c r="KL122" s="21"/>
      <c r="KM122" s="21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  <c r="KZ122" s="30"/>
      <c r="LA122" s="21"/>
      <c r="LB122" s="21">
        <v>19</v>
      </c>
      <c r="LC122" s="21">
        <v>21</v>
      </c>
      <c r="LD122" s="21">
        <v>20</v>
      </c>
      <c r="LE122" s="21">
        <v>20</v>
      </c>
      <c r="LF122" s="21"/>
      <c r="LG122" s="21"/>
      <c r="LH122" s="21">
        <v>22</v>
      </c>
      <c r="LI122" s="21">
        <v>18</v>
      </c>
      <c r="LJ122" s="21">
        <v>22</v>
      </c>
      <c r="LK122" s="21">
        <v>20</v>
      </c>
      <c r="LL122" s="21">
        <v>18</v>
      </c>
      <c r="LM122" s="21">
        <v>20</v>
      </c>
      <c r="LN122" s="21">
        <v>16</v>
      </c>
      <c r="LO122" s="30" t="s">
        <v>364</v>
      </c>
      <c r="LP122" s="21"/>
      <c r="LQ122" s="21"/>
      <c r="LR122" s="21"/>
      <c r="LS122" s="21"/>
      <c r="LT122" s="21"/>
      <c r="LU122" s="21"/>
      <c r="LV122" s="21"/>
      <c r="LW122" s="21"/>
      <c r="LX122" s="21"/>
      <c r="LY122" s="21"/>
      <c r="LZ122" s="21"/>
      <c r="MA122" s="21"/>
      <c r="MB122" s="21"/>
      <c r="MC122" s="21"/>
      <c r="MD122" s="21"/>
      <c r="ME122" s="30"/>
      <c r="MF122" s="21"/>
      <c r="MG122" s="21"/>
      <c r="MH122" s="21"/>
      <c r="MI122" s="21"/>
      <c r="MJ122" s="21"/>
      <c r="MK122" s="21"/>
      <c r="ML122" s="21"/>
      <c r="MM122" s="21"/>
      <c r="MN122" s="30"/>
      <c r="MO122" s="21"/>
      <c r="MP122" s="21"/>
      <c r="MQ122" s="21"/>
      <c r="MR122" s="21"/>
      <c r="MS122" s="21"/>
      <c r="MT122" s="21"/>
      <c r="MU122" s="21"/>
      <c r="MV122" s="21"/>
      <c r="MW122" s="21"/>
      <c r="MX122" s="21"/>
      <c r="MY122" s="21"/>
      <c r="MZ122" s="21"/>
      <c r="NA122" s="21"/>
      <c r="NB122" s="21"/>
      <c r="NC122" s="30"/>
      <c r="ND122" s="21"/>
      <c r="NE122" s="21"/>
      <c r="NF122" s="21"/>
      <c r="NG122" s="21"/>
      <c r="NH122" s="21"/>
      <c r="NI122" s="21"/>
      <c r="NJ122" s="21"/>
      <c r="NK122" s="21"/>
      <c r="NL122" s="21"/>
      <c r="NM122" s="21"/>
      <c r="NN122" s="21"/>
      <c r="NO122" s="21"/>
      <c r="NP122" s="21"/>
      <c r="NQ122" s="21"/>
      <c r="NR122" s="21"/>
      <c r="NS122" s="30"/>
    </row>
    <row r="123" spans="1:383" x14ac:dyDescent="0.2">
      <c r="A123" s="22" t="s">
        <v>335</v>
      </c>
      <c r="B123" s="23" t="s">
        <v>410</v>
      </c>
      <c r="C123" s="20">
        <f>MIN(F123:NS123)</f>
        <v>6</v>
      </c>
      <c r="D123" s="20">
        <f>COUNTIF(U123:NS123, "X")</f>
        <v>2</v>
      </c>
      <c r="E123" s="20">
        <f>COUNT(F123:NS123)</f>
        <v>15</v>
      </c>
      <c r="S123" s="25"/>
      <c r="T123" s="25"/>
      <c r="U123" s="30"/>
      <c r="AL123" s="30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30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30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30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30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30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30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30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30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30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30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30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30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30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30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30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>
        <v>25</v>
      </c>
      <c r="KH123" s="21">
        <v>15</v>
      </c>
      <c r="KI123" s="21">
        <v>24</v>
      </c>
      <c r="KJ123" s="30" t="s">
        <v>364</v>
      </c>
      <c r="KK123" s="21">
        <v>22</v>
      </c>
      <c r="KL123" s="21">
        <v>11</v>
      </c>
      <c r="KM123" s="21">
        <v>12</v>
      </c>
      <c r="KN123" s="21">
        <v>9</v>
      </c>
      <c r="KO123" s="21">
        <v>9</v>
      </c>
      <c r="KP123" s="21">
        <v>6</v>
      </c>
      <c r="KQ123" s="21">
        <v>12</v>
      </c>
      <c r="KR123" s="21">
        <v>10</v>
      </c>
      <c r="KS123" s="21">
        <v>9</v>
      </c>
      <c r="KT123" s="21">
        <v>11</v>
      </c>
      <c r="KU123" s="21">
        <v>16</v>
      </c>
      <c r="KV123" s="21">
        <v>20</v>
      </c>
      <c r="KW123" s="21"/>
      <c r="KX123" s="21"/>
      <c r="KY123" s="21"/>
      <c r="KZ123" s="30" t="s">
        <v>364</v>
      </c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30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30"/>
      <c r="MF123" s="21"/>
      <c r="MG123" s="21"/>
      <c r="MH123" s="21"/>
      <c r="MI123" s="21"/>
      <c r="MJ123" s="21"/>
      <c r="MK123" s="21"/>
      <c r="ML123" s="21"/>
      <c r="MM123" s="21"/>
      <c r="MN123" s="30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30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30"/>
    </row>
    <row r="124" spans="1:383" x14ac:dyDescent="0.2">
      <c r="A124" s="22" t="s">
        <v>729</v>
      </c>
      <c r="B124" s="23" t="s">
        <v>40</v>
      </c>
      <c r="C124" s="20">
        <f>MIN(F124:NS124)</f>
        <v>14</v>
      </c>
      <c r="D124" s="20">
        <f>COUNTIF(U124:NS124, "X")</f>
        <v>1</v>
      </c>
      <c r="E124" s="20">
        <f>COUNT(F124:NS124)</f>
        <v>5</v>
      </c>
      <c r="S124" s="25"/>
      <c r="T124" s="25"/>
      <c r="U124" s="30"/>
      <c r="AL124" s="30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30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30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30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30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30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30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30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30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30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30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30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30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30"/>
      <c r="IP124" s="21"/>
      <c r="IQ124" s="21"/>
      <c r="IR124" s="21"/>
      <c r="IS124" s="21"/>
      <c r="IT124" s="21"/>
      <c r="IU124" s="21"/>
      <c r="IV124" s="21"/>
      <c r="IW124" s="21"/>
      <c r="IX124" s="21"/>
      <c r="IY124" s="21"/>
      <c r="IZ124" s="21"/>
      <c r="JA124" s="21"/>
      <c r="JB124" s="21"/>
      <c r="JC124" s="21"/>
      <c r="JD124" s="21"/>
      <c r="JE124" s="30"/>
      <c r="JF124" s="21"/>
      <c r="JG124" s="21"/>
      <c r="JH124" s="21"/>
      <c r="JI124" s="21"/>
      <c r="JJ124" s="21"/>
      <c r="JK124" s="21"/>
      <c r="JL124" s="21"/>
      <c r="JM124" s="21"/>
      <c r="JN124" s="21"/>
      <c r="JO124" s="21"/>
      <c r="JP124" s="21"/>
      <c r="JQ124" s="21"/>
      <c r="JR124" s="21"/>
      <c r="JS124" s="21"/>
      <c r="JT124" s="30"/>
      <c r="JU124" s="21"/>
      <c r="JV124" s="21"/>
      <c r="JW124" s="21"/>
      <c r="JX124" s="21"/>
      <c r="JY124" s="21"/>
      <c r="JZ124" s="21"/>
      <c r="KA124" s="21"/>
      <c r="KB124" s="21"/>
      <c r="KC124" s="21"/>
      <c r="KD124" s="21"/>
      <c r="KE124" s="21"/>
      <c r="KF124" s="21"/>
      <c r="KG124" s="21"/>
      <c r="KH124" s="21"/>
      <c r="KI124" s="21"/>
      <c r="KJ124" s="30"/>
      <c r="KK124" s="21"/>
      <c r="KL124" s="21"/>
      <c r="KM124" s="21"/>
      <c r="KN124" s="21"/>
      <c r="KO124" s="21"/>
      <c r="KP124" s="21"/>
      <c r="KQ124" s="21"/>
      <c r="KR124" s="21"/>
      <c r="KS124" s="21"/>
      <c r="KT124" s="21"/>
      <c r="KU124" s="21"/>
      <c r="KV124" s="21"/>
      <c r="KW124" s="21"/>
      <c r="KX124" s="21"/>
      <c r="KY124" s="21"/>
      <c r="KZ124" s="30"/>
      <c r="LA124" s="21"/>
      <c r="LB124" s="21"/>
      <c r="LC124" s="21">
        <v>22</v>
      </c>
      <c r="LD124" s="21"/>
      <c r="LE124" s="21"/>
      <c r="LF124" s="21">
        <v>22</v>
      </c>
      <c r="LG124" s="21">
        <v>17</v>
      </c>
      <c r="LH124" s="21">
        <v>14</v>
      </c>
      <c r="LI124" s="21">
        <v>21</v>
      </c>
      <c r="LJ124" s="21"/>
      <c r="LK124" s="21"/>
      <c r="LL124" s="21"/>
      <c r="LM124" s="21"/>
      <c r="LN124" s="21"/>
      <c r="LO124" s="30" t="s">
        <v>364</v>
      </c>
      <c r="LP124" s="21"/>
      <c r="LQ124" s="21"/>
      <c r="LR124" s="21"/>
      <c r="LS124" s="21"/>
      <c r="LT124" s="21"/>
      <c r="LU124" s="21"/>
      <c r="LV124" s="21"/>
      <c r="LW124" s="21"/>
      <c r="LX124" s="21"/>
      <c r="LY124" s="21"/>
      <c r="LZ124" s="21"/>
      <c r="MA124" s="21"/>
      <c r="MB124" s="21"/>
      <c r="MC124" s="21"/>
      <c r="MD124" s="21"/>
      <c r="ME124" s="30"/>
      <c r="MF124" s="21"/>
      <c r="MG124" s="21"/>
      <c r="MH124" s="21"/>
      <c r="MI124" s="21"/>
      <c r="MJ124" s="21"/>
      <c r="MK124" s="21"/>
      <c r="ML124" s="21"/>
      <c r="MM124" s="21"/>
      <c r="MN124" s="30"/>
      <c r="MO124" s="21"/>
      <c r="MP124" s="21"/>
      <c r="MQ124" s="21"/>
      <c r="MR124" s="21"/>
      <c r="MS124" s="21"/>
      <c r="MT124" s="21"/>
      <c r="MU124" s="21"/>
      <c r="MV124" s="21"/>
      <c r="MW124" s="21"/>
      <c r="MX124" s="21"/>
      <c r="MY124" s="21"/>
      <c r="MZ124" s="21"/>
      <c r="NA124" s="21"/>
      <c r="NB124" s="21"/>
      <c r="NC124" s="30"/>
      <c r="ND124" s="21"/>
      <c r="NE124" s="21"/>
      <c r="NF124" s="21"/>
      <c r="NG124" s="21"/>
      <c r="NH124" s="21"/>
      <c r="NI124" s="21"/>
      <c r="NJ124" s="21"/>
      <c r="NK124" s="21"/>
      <c r="NL124" s="21"/>
      <c r="NM124" s="21"/>
      <c r="NN124" s="21"/>
      <c r="NO124" s="21"/>
      <c r="NP124" s="21"/>
      <c r="NQ124" s="21"/>
      <c r="NR124" s="21"/>
      <c r="NS124" s="30"/>
    </row>
    <row r="125" spans="1:383" x14ac:dyDescent="0.2">
      <c r="A125" s="22" t="s">
        <v>30</v>
      </c>
      <c r="B125" s="23" t="s">
        <v>92</v>
      </c>
      <c r="C125" s="20">
        <f>MIN(F125:NS125)</f>
        <v>15</v>
      </c>
      <c r="D125" s="20">
        <f>COUNTIF(U125:NS125, "X")</f>
        <v>2</v>
      </c>
      <c r="E125" s="20">
        <f>COUNT(F125:NS125)</f>
        <v>7</v>
      </c>
      <c r="F125" s="25">
        <v>17</v>
      </c>
      <c r="G125" s="25">
        <v>15</v>
      </c>
      <c r="H125" s="25">
        <v>19</v>
      </c>
      <c r="I125" s="25">
        <v>18</v>
      </c>
      <c r="S125" s="25"/>
      <c r="T125" s="25"/>
      <c r="U125" s="30" t="s">
        <v>364</v>
      </c>
      <c r="AL125" s="30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30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30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30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30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30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30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30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30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30"/>
      <c r="GD125" s="21">
        <v>25</v>
      </c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>
        <v>21</v>
      </c>
      <c r="GR125" s="21">
        <v>18</v>
      </c>
      <c r="GS125" s="30" t="s">
        <v>364</v>
      </c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30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30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30"/>
      <c r="IP125" s="21"/>
      <c r="IQ125" s="21"/>
      <c r="IR125" s="21"/>
      <c r="IS125" s="21"/>
      <c r="IT125" s="21"/>
      <c r="IU125" s="21"/>
      <c r="IV125" s="21"/>
      <c r="IW125" s="21"/>
      <c r="IX125" s="21"/>
      <c r="IY125" s="21"/>
      <c r="IZ125" s="21"/>
      <c r="JA125" s="21"/>
      <c r="JB125" s="21"/>
      <c r="JC125" s="21"/>
      <c r="JD125" s="21"/>
      <c r="JE125" s="30"/>
      <c r="JF125" s="21"/>
      <c r="JG125" s="21"/>
      <c r="JH125" s="21"/>
      <c r="JI125" s="21"/>
      <c r="JJ125" s="21"/>
      <c r="JK125" s="21"/>
      <c r="JL125" s="21"/>
      <c r="JM125" s="21"/>
      <c r="JN125" s="21"/>
      <c r="JO125" s="21"/>
      <c r="JP125" s="21"/>
      <c r="JQ125" s="21"/>
      <c r="JR125" s="21"/>
      <c r="JS125" s="21"/>
      <c r="JT125" s="30"/>
      <c r="JU125" s="21"/>
      <c r="JV125" s="21"/>
      <c r="JW125" s="21"/>
      <c r="JX125" s="21"/>
      <c r="JY125" s="21"/>
      <c r="JZ125" s="21"/>
      <c r="KA125" s="21"/>
      <c r="KB125" s="21"/>
      <c r="KC125" s="21"/>
      <c r="KD125" s="21"/>
      <c r="KE125" s="21"/>
      <c r="KF125" s="21"/>
      <c r="KG125" s="21"/>
      <c r="KH125" s="21"/>
      <c r="KI125" s="21"/>
      <c r="KJ125" s="30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30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1"/>
      <c r="LN125" s="21"/>
      <c r="LO125" s="30"/>
      <c r="LP125" s="21"/>
      <c r="LQ125" s="21"/>
      <c r="LR125" s="21"/>
      <c r="LS125" s="21"/>
      <c r="LT125" s="21"/>
      <c r="LU125" s="21"/>
      <c r="LV125" s="21"/>
      <c r="LW125" s="21"/>
      <c r="LX125" s="21"/>
      <c r="LY125" s="21"/>
      <c r="LZ125" s="21"/>
      <c r="MA125" s="21"/>
      <c r="MB125" s="21"/>
      <c r="MC125" s="21"/>
      <c r="MD125" s="21"/>
      <c r="ME125" s="30"/>
      <c r="MF125" s="21"/>
      <c r="MG125" s="21"/>
      <c r="MH125" s="21"/>
      <c r="MI125" s="21"/>
      <c r="MJ125" s="21"/>
      <c r="MK125" s="21"/>
      <c r="ML125" s="21"/>
      <c r="MM125" s="21"/>
      <c r="MN125" s="30"/>
      <c r="MO125" s="21"/>
      <c r="MP125" s="21"/>
      <c r="MQ125" s="21"/>
      <c r="MR125" s="21"/>
      <c r="MS125" s="21"/>
      <c r="MT125" s="21"/>
      <c r="MU125" s="21"/>
      <c r="MV125" s="21"/>
      <c r="MW125" s="21"/>
      <c r="MX125" s="21"/>
      <c r="MY125" s="21"/>
      <c r="MZ125" s="21"/>
      <c r="NA125" s="21"/>
      <c r="NB125" s="21"/>
      <c r="NC125" s="30"/>
      <c r="ND125" s="21"/>
      <c r="NE125" s="21"/>
      <c r="NF125" s="21"/>
      <c r="NG125" s="21"/>
      <c r="NH125" s="21"/>
      <c r="NI125" s="21"/>
      <c r="NJ125" s="21"/>
      <c r="NK125" s="21"/>
      <c r="NL125" s="21"/>
      <c r="NM125" s="21"/>
      <c r="NN125" s="21"/>
      <c r="NO125" s="21"/>
      <c r="NP125" s="21"/>
      <c r="NQ125" s="21"/>
      <c r="NR125" s="21"/>
      <c r="NS125" s="30"/>
    </row>
    <row r="126" spans="1:383" x14ac:dyDescent="0.2">
      <c r="A126" s="22" t="s">
        <v>274</v>
      </c>
      <c r="B126" s="23" t="s">
        <v>411</v>
      </c>
      <c r="C126" s="20">
        <f>MIN(F126:NS126)</f>
        <v>25</v>
      </c>
      <c r="D126" s="20">
        <f>COUNTIF(U126:NS126, "X")</f>
        <v>1</v>
      </c>
      <c r="E126" s="20">
        <f>COUNT(F126:NS126)</f>
        <v>1</v>
      </c>
      <c r="S126" s="25"/>
      <c r="T126" s="25"/>
      <c r="U126" s="30"/>
      <c r="AL126" s="30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30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30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30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30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30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30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30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30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30"/>
      <c r="GD126" s="21"/>
      <c r="GE126" s="21"/>
      <c r="GF126" s="21"/>
      <c r="GG126" s="21"/>
      <c r="GH126" s="21"/>
      <c r="GI126" s="21">
        <v>25</v>
      </c>
      <c r="GJ126" s="21"/>
      <c r="GK126" s="21"/>
      <c r="GL126" s="21"/>
      <c r="GM126" s="21"/>
      <c r="GN126" s="21"/>
      <c r="GO126" s="21"/>
      <c r="GP126" s="21"/>
      <c r="GQ126" s="21"/>
      <c r="GR126" s="21"/>
      <c r="GS126" s="30" t="s">
        <v>364</v>
      </c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30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30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30"/>
      <c r="IP126" s="21"/>
      <c r="IQ126" s="21"/>
      <c r="IR126" s="21"/>
      <c r="IS126" s="21"/>
      <c r="IT126" s="21"/>
      <c r="IU126" s="21"/>
      <c r="IV126" s="21"/>
      <c r="IW126" s="21"/>
      <c r="IX126" s="21"/>
      <c r="IY126" s="21"/>
      <c r="IZ126" s="21"/>
      <c r="JA126" s="21"/>
      <c r="JB126" s="21"/>
      <c r="JC126" s="21"/>
      <c r="JD126" s="21"/>
      <c r="JE126" s="30"/>
      <c r="JF126" s="21"/>
      <c r="JG126" s="21"/>
      <c r="JH126" s="21"/>
      <c r="JI126" s="21"/>
      <c r="JJ126" s="21"/>
      <c r="JK126" s="21"/>
      <c r="JL126" s="21"/>
      <c r="JM126" s="21"/>
      <c r="JN126" s="21"/>
      <c r="JO126" s="21"/>
      <c r="JP126" s="21"/>
      <c r="JQ126" s="21"/>
      <c r="JR126" s="21"/>
      <c r="JS126" s="21"/>
      <c r="JT126" s="30"/>
      <c r="JU126" s="21"/>
      <c r="JV126" s="21"/>
      <c r="JW126" s="21"/>
      <c r="JX126" s="21"/>
      <c r="JY126" s="21"/>
      <c r="JZ126" s="21"/>
      <c r="KA126" s="21"/>
      <c r="KB126" s="21"/>
      <c r="KC126" s="21"/>
      <c r="KD126" s="21"/>
      <c r="KE126" s="21"/>
      <c r="KF126" s="21"/>
      <c r="KG126" s="21"/>
      <c r="KH126" s="21"/>
      <c r="KI126" s="21"/>
      <c r="KJ126" s="30"/>
      <c r="KK126" s="21"/>
      <c r="KL126" s="21"/>
      <c r="KM126" s="21"/>
      <c r="KN126" s="21"/>
      <c r="KO126" s="21"/>
      <c r="KP126" s="21"/>
      <c r="KQ126" s="21"/>
      <c r="KR126" s="21"/>
      <c r="KS126" s="21"/>
      <c r="KT126" s="21"/>
      <c r="KU126" s="21"/>
      <c r="KV126" s="21"/>
      <c r="KW126" s="21"/>
      <c r="KX126" s="21"/>
      <c r="KY126" s="21"/>
      <c r="KZ126" s="30"/>
      <c r="LA126" s="21"/>
      <c r="LB126" s="21"/>
      <c r="LC126" s="21"/>
      <c r="LD126" s="21"/>
      <c r="LE126" s="21"/>
      <c r="LF126" s="21"/>
      <c r="LG126" s="21"/>
      <c r="LH126" s="21"/>
      <c r="LI126" s="21"/>
      <c r="LJ126" s="21"/>
      <c r="LK126" s="21"/>
      <c r="LL126" s="21"/>
      <c r="LM126" s="21"/>
      <c r="LN126" s="21"/>
      <c r="LO126" s="30"/>
      <c r="LP126" s="21"/>
      <c r="LQ126" s="21"/>
      <c r="LR126" s="21"/>
      <c r="LS126" s="21"/>
      <c r="LT126" s="21"/>
      <c r="LU126" s="21"/>
      <c r="LV126" s="21"/>
      <c r="LW126" s="21"/>
      <c r="LX126" s="21"/>
      <c r="LY126" s="21"/>
      <c r="LZ126" s="21"/>
      <c r="MA126" s="21"/>
      <c r="MB126" s="21"/>
      <c r="MC126" s="21"/>
      <c r="MD126" s="21"/>
      <c r="ME126" s="30"/>
      <c r="MF126" s="21"/>
      <c r="MG126" s="21"/>
      <c r="MH126" s="21"/>
      <c r="MI126" s="21"/>
      <c r="MJ126" s="21"/>
      <c r="MK126" s="21"/>
      <c r="ML126" s="21"/>
      <c r="MM126" s="21"/>
      <c r="MN126" s="30"/>
      <c r="MO126" s="21"/>
      <c r="MP126" s="21"/>
      <c r="MQ126" s="21"/>
      <c r="MR126" s="21"/>
      <c r="MS126" s="21"/>
      <c r="MT126" s="21"/>
      <c r="MU126" s="21"/>
      <c r="MV126" s="21"/>
      <c r="MW126" s="21"/>
      <c r="MX126" s="21"/>
      <c r="MY126" s="21"/>
      <c r="MZ126" s="21"/>
      <c r="NA126" s="21"/>
      <c r="NB126" s="21"/>
      <c r="NC126" s="30"/>
      <c r="ND126" s="21"/>
      <c r="NE126" s="21"/>
      <c r="NF126" s="21"/>
      <c r="NG126" s="21"/>
      <c r="NH126" s="21"/>
      <c r="NI126" s="21"/>
      <c r="NJ126" s="21"/>
      <c r="NK126" s="21"/>
      <c r="NL126" s="21"/>
      <c r="NM126" s="21"/>
      <c r="NN126" s="21"/>
      <c r="NO126" s="21"/>
      <c r="NP126" s="21"/>
      <c r="NQ126" s="21"/>
      <c r="NR126" s="21"/>
      <c r="NS126" s="30"/>
    </row>
    <row r="127" spans="1:383" x14ac:dyDescent="0.2">
      <c r="A127" s="22" t="s">
        <v>70</v>
      </c>
      <c r="B127" s="23" t="s">
        <v>47</v>
      </c>
      <c r="C127" s="20">
        <f>MIN(F127:NS127)</f>
        <v>2</v>
      </c>
      <c r="D127" s="20">
        <f>COUNTIF(U127:NS127, "X")</f>
        <v>13</v>
      </c>
      <c r="E127" s="20">
        <f>COUNT(F127:NS127)</f>
        <v>119</v>
      </c>
      <c r="K127" s="25">
        <v>23</v>
      </c>
      <c r="L127" s="25">
        <v>18</v>
      </c>
      <c r="M127" s="25">
        <v>22</v>
      </c>
      <c r="N127" s="25" t="s">
        <v>11</v>
      </c>
      <c r="S127" s="25"/>
      <c r="T127" s="25"/>
      <c r="U127" s="30" t="s">
        <v>364</v>
      </c>
      <c r="AL127" s="30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30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30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30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30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30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30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30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30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30"/>
      <c r="GD127" s="21"/>
      <c r="GE127" s="21"/>
      <c r="GF127" s="21"/>
      <c r="GG127" s="21"/>
      <c r="GH127" s="21"/>
      <c r="GI127" s="21">
        <v>24</v>
      </c>
      <c r="GJ127" s="21"/>
      <c r="GK127" s="21"/>
      <c r="GL127" s="21">
        <v>23</v>
      </c>
      <c r="GM127" s="21">
        <v>20</v>
      </c>
      <c r="GN127" s="21">
        <v>18</v>
      </c>
      <c r="GO127" s="21">
        <v>13</v>
      </c>
      <c r="GP127" s="21">
        <v>13</v>
      </c>
      <c r="GQ127" s="21">
        <v>11</v>
      </c>
      <c r="GR127" s="21">
        <v>11</v>
      </c>
      <c r="GS127" s="30" t="s">
        <v>364</v>
      </c>
      <c r="GT127" s="21">
        <v>6</v>
      </c>
      <c r="GU127" s="21">
        <v>4</v>
      </c>
      <c r="GV127" s="21">
        <v>10</v>
      </c>
      <c r="GW127" s="21">
        <v>9</v>
      </c>
      <c r="GX127" s="21">
        <v>20</v>
      </c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30" t="s">
        <v>364</v>
      </c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30"/>
      <c r="HZ127" s="21"/>
      <c r="IA127" s="21">
        <v>23</v>
      </c>
      <c r="IB127" s="21">
        <v>22</v>
      </c>
      <c r="IC127" s="21">
        <v>17</v>
      </c>
      <c r="ID127" s="21">
        <v>15</v>
      </c>
      <c r="IE127" s="21">
        <v>19</v>
      </c>
      <c r="IF127" s="21"/>
      <c r="IG127" s="21"/>
      <c r="IH127" s="21"/>
      <c r="II127" s="21"/>
      <c r="IJ127" s="21"/>
      <c r="IK127" s="21"/>
      <c r="IL127" s="21"/>
      <c r="IM127" s="21"/>
      <c r="IN127" s="21"/>
      <c r="IO127" s="30" t="s">
        <v>364</v>
      </c>
      <c r="IP127" s="21"/>
      <c r="IQ127" s="21"/>
      <c r="IR127" s="33"/>
      <c r="IS127" s="21">
        <v>25</v>
      </c>
      <c r="IT127" s="21">
        <v>24</v>
      </c>
      <c r="IU127" s="21">
        <v>9</v>
      </c>
      <c r="IV127" s="21">
        <v>7</v>
      </c>
      <c r="IW127" s="21">
        <v>5</v>
      </c>
      <c r="IX127" s="21">
        <v>3</v>
      </c>
      <c r="IY127" s="21">
        <v>3</v>
      </c>
      <c r="IZ127" s="21">
        <v>3</v>
      </c>
      <c r="JA127" s="21">
        <v>9</v>
      </c>
      <c r="JB127" s="21">
        <v>9</v>
      </c>
      <c r="JC127" s="21">
        <v>12</v>
      </c>
      <c r="JD127" s="21">
        <v>8</v>
      </c>
      <c r="JE127" s="30" t="s">
        <v>364</v>
      </c>
      <c r="JF127" s="21">
        <v>11</v>
      </c>
      <c r="JG127" s="21">
        <v>9</v>
      </c>
      <c r="JH127" s="21">
        <v>8</v>
      </c>
      <c r="JI127" s="21">
        <v>8</v>
      </c>
      <c r="JJ127" s="21">
        <v>10</v>
      </c>
      <c r="JK127" s="21">
        <v>10</v>
      </c>
      <c r="JL127" s="21">
        <v>11</v>
      </c>
      <c r="JM127" s="21">
        <v>10</v>
      </c>
      <c r="JN127" s="21">
        <v>8</v>
      </c>
      <c r="JO127" s="21">
        <v>8</v>
      </c>
      <c r="JP127" s="21">
        <v>4</v>
      </c>
      <c r="JQ127" s="21">
        <v>4</v>
      </c>
      <c r="JR127" s="21">
        <v>6</v>
      </c>
      <c r="JS127" s="21">
        <v>17</v>
      </c>
      <c r="JT127" s="30" t="s">
        <v>364</v>
      </c>
      <c r="JU127" s="21">
        <v>17</v>
      </c>
      <c r="JV127" s="21">
        <v>4</v>
      </c>
      <c r="JW127" s="21">
        <v>3</v>
      </c>
      <c r="JX127" s="21">
        <v>4</v>
      </c>
      <c r="JY127" s="21">
        <v>4</v>
      </c>
      <c r="JZ127" s="21">
        <v>13</v>
      </c>
      <c r="KA127" s="21">
        <v>23</v>
      </c>
      <c r="KB127" s="21">
        <v>18</v>
      </c>
      <c r="KC127" s="21">
        <v>15</v>
      </c>
      <c r="KD127" s="21">
        <v>13</v>
      </c>
      <c r="KE127" s="21">
        <v>10</v>
      </c>
      <c r="KF127" s="21">
        <v>9</v>
      </c>
      <c r="KG127" s="21">
        <v>8</v>
      </c>
      <c r="KH127" s="21">
        <v>7</v>
      </c>
      <c r="KI127" s="21">
        <v>9</v>
      </c>
      <c r="KJ127" s="30" t="s">
        <v>364</v>
      </c>
      <c r="KK127" s="21">
        <v>13</v>
      </c>
      <c r="KL127" s="21">
        <v>6</v>
      </c>
      <c r="KM127" s="21">
        <v>13</v>
      </c>
      <c r="KN127" s="21">
        <v>20</v>
      </c>
      <c r="KO127" s="21">
        <v>19</v>
      </c>
      <c r="KP127" s="21">
        <v>25</v>
      </c>
      <c r="KQ127" s="21">
        <v>19</v>
      </c>
      <c r="KR127" s="21">
        <v>18</v>
      </c>
      <c r="KS127" s="21">
        <v>25</v>
      </c>
      <c r="KT127" s="21">
        <v>22</v>
      </c>
      <c r="KU127" s="21"/>
      <c r="KV127" s="21"/>
      <c r="KW127" s="21">
        <v>24</v>
      </c>
      <c r="KX127" s="21"/>
      <c r="KY127" s="21"/>
      <c r="KZ127" s="30" t="s">
        <v>364</v>
      </c>
      <c r="LA127" s="21"/>
      <c r="LB127" s="21">
        <v>21</v>
      </c>
      <c r="LC127" s="21">
        <v>13</v>
      </c>
      <c r="LD127" s="21">
        <v>10</v>
      </c>
      <c r="LE127" s="21">
        <v>8</v>
      </c>
      <c r="LF127" s="21">
        <v>10</v>
      </c>
      <c r="LG127" s="21">
        <v>13</v>
      </c>
      <c r="LH127" s="21">
        <v>10</v>
      </c>
      <c r="LI127" s="21">
        <v>8</v>
      </c>
      <c r="LJ127" s="21">
        <v>11</v>
      </c>
      <c r="LK127" s="21">
        <v>19</v>
      </c>
      <c r="LL127" s="21">
        <v>17</v>
      </c>
      <c r="LM127" s="21">
        <v>22</v>
      </c>
      <c r="LN127" s="21">
        <v>12</v>
      </c>
      <c r="LO127" s="30" t="s">
        <v>364</v>
      </c>
      <c r="LP127" s="21">
        <v>18</v>
      </c>
      <c r="LQ127" s="21">
        <v>10</v>
      </c>
      <c r="LR127" s="21">
        <v>8</v>
      </c>
      <c r="LS127" s="21">
        <v>7</v>
      </c>
      <c r="LT127" s="21">
        <v>6</v>
      </c>
      <c r="LU127" s="21">
        <v>8</v>
      </c>
      <c r="LV127" s="21">
        <v>8</v>
      </c>
      <c r="LW127" s="21">
        <v>6</v>
      </c>
      <c r="LX127" s="21">
        <v>12</v>
      </c>
      <c r="LY127" s="21">
        <v>16</v>
      </c>
      <c r="LZ127" s="21">
        <v>15</v>
      </c>
      <c r="MA127" s="21">
        <v>16</v>
      </c>
      <c r="MB127" s="21">
        <v>21</v>
      </c>
      <c r="MC127" s="21"/>
      <c r="MD127" s="21"/>
      <c r="ME127" s="30" t="s">
        <v>364</v>
      </c>
      <c r="MF127" s="21"/>
      <c r="MG127" s="21"/>
      <c r="MH127" s="21"/>
      <c r="MI127" s="21">
        <v>9</v>
      </c>
      <c r="MJ127" s="21">
        <v>6</v>
      </c>
      <c r="MK127" s="21">
        <v>6</v>
      </c>
      <c r="ML127" s="21">
        <v>5</v>
      </c>
      <c r="MM127" s="21">
        <v>5</v>
      </c>
      <c r="MN127" s="30" t="s">
        <v>364</v>
      </c>
      <c r="MO127" s="21">
        <v>3</v>
      </c>
      <c r="MP127" s="21">
        <v>13</v>
      </c>
      <c r="MQ127" s="21">
        <v>10</v>
      </c>
      <c r="MR127" s="21">
        <v>8</v>
      </c>
      <c r="MS127" s="21">
        <v>8</v>
      </c>
      <c r="MT127" s="21">
        <v>8</v>
      </c>
      <c r="MU127" s="21">
        <v>6</v>
      </c>
      <c r="MV127" s="21">
        <v>6</v>
      </c>
      <c r="MW127" s="21">
        <v>3</v>
      </c>
      <c r="MX127" s="21">
        <v>2</v>
      </c>
      <c r="MY127" s="21">
        <v>2</v>
      </c>
      <c r="MZ127" s="21">
        <v>2</v>
      </c>
      <c r="NA127" s="21">
        <v>2</v>
      </c>
      <c r="NB127" s="21">
        <v>2</v>
      </c>
      <c r="NC127" s="30" t="s">
        <v>364</v>
      </c>
      <c r="ND127" s="21">
        <v>17</v>
      </c>
      <c r="NE127" s="21"/>
      <c r="NF127" s="21"/>
      <c r="NG127" s="21"/>
      <c r="NH127" s="21"/>
      <c r="NI127" s="21"/>
      <c r="NJ127" s="21"/>
      <c r="NK127" s="21"/>
      <c r="NL127" s="21"/>
      <c r="NM127" s="21"/>
      <c r="NN127" s="21"/>
      <c r="NO127" s="21"/>
      <c r="NP127" s="21"/>
      <c r="NQ127" s="21"/>
      <c r="NR127" s="21"/>
      <c r="NS127" s="30" t="s">
        <v>364</v>
      </c>
    </row>
    <row r="128" spans="1:383" x14ac:dyDescent="0.2">
      <c r="A128" s="22" t="s">
        <v>184</v>
      </c>
      <c r="B128" s="23" t="s">
        <v>800</v>
      </c>
      <c r="C128" s="20">
        <f>MIN(F128:NS128)</f>
        <v>8</v>
      </c>
      <c r="D128" s="20">
        <f>COUNTIF(U128:NS128, "X")</f>
        <v>3</v>
      </c>
      <c r="E128" s="20">
        <f>COUNT(F128:NS128)</f>
        <v>23</v>
      </c>
      <c r="S128" s="25"/>
      <c r="T128" s="25"/>
      <c r="U128" s="30"/>
      <c r="AL128" s="30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30"/>
      <c r="BC128" s="21"/>
      <c r="BD128" s="21"/>
      <c r="BE128" s="21"/>
      <c r="BF128" s="21"/>
      <c r="BG128" s="21">
        <v>25</v>
      </c>
      <c r="BH128" s="21">
        <v>24</v>
      </c>
      <c r="BI128" s="21">
        <v>21</v>
      </c>
      <c r="BJ128" s="21"/>
      <c r="BK128" s="21">
        <v>22</v>
      </c>
      <c r="BL128" s="21">
        <v>17</v>
      </c>
      <c r="BM128" s="21">
        <v>25</v>
      </c>
      <c r="BN128" s="21"/>
      <c r="BO128" s="21">
        <v>25</v>
      </c>
      <c r="BP128" s="21">
        <v>19</v>
      </c>
      <c r="BQ128" s="21"/>
      <c r="BR128" s="30" t="s">
        <v>364</v>
      </c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30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30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30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30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V128" s="21"/>
      <c r="EW128" s="30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30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30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30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30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30"/>
      <c r="HZ128" s="21"/>
      <c r="IA128" s="21"/>
      <c r="IB128" s="21"/>
      <c r="IC128" s="21"/>
      <c r="ID128" s="21"/>
      <c r="IE128" s="21">
        <v>17</v>
      </c>
      <c r="IF128" s="21">
        <v>20</v>
      </c>
      <c r="IG128" s="21">
        <v>15</v>
      </c>
      <c r="IH128" s="21">
        <v>12</v>
      </c>
      <c r="II128" s="21">
        <v>12</v>
      </c>
      <c r="IJ128" s="21">
        <v>13</v>
      </c>
      <c r="IK128" s="21">
        <v>19</v>
      </c>
      <c r="IL128" s="21">
        <v>17</v>
      </c>
      <c r="IM128" s="21">
        <v>17</v>
      </c>
      <c r="IN128" s="21">
        <v>8</v>
      </c>
      <c r="IO128" s="30" t="s">
        <v>364</v>
      </c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30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30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30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30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30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30"/>
      <c r="MF128" s="21"/>
      <c r="MG128" s="21"/>
      <c r="MH128" s="21"/>
      <c r="MI128" s="21"/>
      <c r="MJ128" s="21"/>
      <c r="MK128" s="21"/>
      <c r="ML128" s="21"/>
      <c r="MM128" s="21"/>
      <c r="MN128" s="30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30"/>
      <c r="ND128" s="21"/>
      <c r="NE128" s="21">
        <v>24</v>
      </c>
      <c r="NF128" s="21">
        <v>22</v>
      </c>
      <c r="NG128" s="21">
        <v>23</v>
      </c>
      <c r="NH128" s="21">
        <v>20</v>
      </c>
      <c r="NI128" s="21">
        <v>21</v>
      </c>
      <c r="NJ128" s="21"/>
      <c r="NK128" s="21"/>
      <c r="NL128" s="21"/>
      <c r="NM128" s="21"/>
      <c r="NN128" s="21"/>
      <c r="NO128" s="21"/>
      <c r="NP128" s="21"/>
      <c r="NQ128" s="21"/>
      <c r="NR128" s="21"/>
      <c r="NS128" s="30" t="s">
        <v>364</v>
      </c>
    </row>
    <row r="129" spans="1:383" x14ac:dyDescent="0.2">
      <c r="A129" s="22" t="s">
        <v>104</v>
      </c>
      <c r="B129" s="23" t="s">
        <v>409</v>
      </c>
      <c r="C129" s="20">
        <f>MIN(F129:NS129)</f>
        <v>11</v>
      </c>
      <c r="D129" s="20">
        <f>COUNTIF(U129:NS129, "X")</f>
        <v>10</v>
      </c>
      <c r="E129" s="20">
        <f>COUNT(F129:NS129)</f>
        <v>47</v>
      </c>
      <c r="S129" s="25"/>
      <c r="T129" s="25">
        <v>18</v>
      </c>
      <c r="U129" s="30" t="s">
        <v>364</v>
      </c>
      <c r="V129" s="21">
        <v>22</v>
      </c>
      <c r="W129" s="21">
        <v>23</v>
      </c>
      <c r="X129" s="21">
        <v>16</v>
      </c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>
        <v>25</v>
      </c>
      <c r="AJ129" s="21">
        <v>24</v>
      </c>
      <c r="AK129" s="21">
        <v>25</v>
      </c>
      <c r="AL129" s="30" t="s">
        <v>364</v>
      </c>
      <c r="AM129" s="21"/>
      <c r="AN129" s="21"/>
      <c r="AO129" s="21"/>
      <c r="AP129" s="21"/>
      <c r="AQ129" s="21"/>
      <c r="AR129" s="21"/>
      <c r="AS129" s="21"/>
      <c r="AT129" s="21"/>
      <c r="AU129" s="21">
        <v>23</v>
      </c>
      <c r="AV129" s="21"/>
      <c r="AW129" s="21"/>
      <c r="AX129" s="21"/>
      <c r="AY129" s="21">
        <v>24</v>
      </c>
      <c r="AZ129" s="21">
        <v>21</v>
      </c>
      <c r="BA129" s="21">
        <v>24</v>
      </c>
      <c r="BB129" s="30" t="s">
        <v>364</v>
      </c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30"/>
      <c r="BS129" s="21">
        <v>25</v>
      </c>
      <c r="BT129" s="21">
        <v>23</v>
      </c>
      <c r="BU129" s="21">
        <v>19</v>
      </c>
      <c r="BV129" s="21">
        <v>17</v>
      </c>
      <c r="BW129" s="21">
        <v>17</v>
      </c>
      <c r="BX129" s="21">
        <v>19</v>
      </c>
      <c r="BY129" s="21">
        <v>20</v>
      </c>
      <c r="BZ129" s="21">
        <v>21</v>
      </c>
      <c r="CA129" s="21">
        <v>19</v>
      </c>
      <c r="CB129" s="21">
        <v>19</v>
      </c>
      <c r="CC129" s="21">
        <v>23</v>
      </c>
      <c r="CD129" s="21">
        <v>24</v>
      </c>
      <c r="CE129" s="21">
        <v>24</v>
      </c>
      <c r="CF129" s="21">
        <v>24</v>
      </c>
      <c r="CG129" s="21">
        <v>22</v>
      </c>
      <c r="CH129" s="21">
        <v>16</v>
      </c>
      <c r="CI129" s="30" t="s">
        <v>364</v>
      </c>
      <c r="CJ129" s="21">
        <v>22</v>
      </c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30" t="s">
        <v>364</v>
      </c>
      <c r="DA129" s="21"/>
      <c r="DB129" s="21"/>
      <c r="DC129" s="21"/>
      <c r="DD129" s="21">
        <v>22</v>
      </c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30" t="s">
        <v>364</v>
      </c>
      <c r="DQ129" s="21">
        <v>23</v>
      </c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30" t="s">
        <v>364</v>
      </c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>
        <v>25</v>
      </c>
      <c r="ES129" s="21">
        <v>21</v>
      </c>
      <c r="ET129" s="21">
        <v>20</v>
      </c>
      <c r="EU129" s="21">
        <v>19</v>
      </c>
      <c r="EV129" s="21"/>
      <c r="EW129" s="30" t="s">
        <v>364</v>
      </c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30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30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30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30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30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30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30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30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30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30"/>
      <c r="LA129" s="21">
        <v>22</v>
      </c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30" t="s">
        <v>364</v>
      </c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  <c r="MC129" s="21"/>
      <c r="MD129" s="21"/>
      <c r="ME129" s="30"/>
      <c r="MF129" s="21"/>
      <c r="MG129" s="21"/>
      <c r="MH129" s="21"/>
      <c r="MI129" s="21"/>
      <c r="MJ129" s="21"/>
      <c r="MK129" s="21"/>
      <c r="ML129" s="21"/>
      <c r="MM129" s="21"/>
      <c r="MN129" s="30"/>
      <c r="MO129" s="21">
        <v>23</v>
      </c>
      <c r="MP129" s="21">
        <v>24</v>
      </c>
      <c r="MQ129" s="21">
        <v>24</v>
      </c>
      <c r="MR129" s="21">
        <v>23</v>
      </c>
      <c r="MS129" s="21">
        <v>20</v>
      </c>
      <c r="MT129" s="21">
        <v>18</v>
      </c>
      <c r="MU129" s="21">
        <v>16</v>
      </c>
      <c r="MV129" s="21">
        <v>13</v>
      </c>
      <c r="MW129" s="21">
        <v>12</v>
      </c>
      <c r="MX129" s="21">
        <v>11</v>
      </c>
      <c r="MY129" s="21">
        <v>14</v>
      </c>
      <c r="MZ129" s="21">
        <v>22</v>
      </c>
      <c r="NA129" s="21"/>
      <c r="NB129" s="21"/>
      <c r="NC129" s="30" t="s">
        <v>364</v>
      </c>
      <c r="ND129" s="21"/>
      <c r="NE129" s="21"/>
      <c r="NF129" s="21"/>
      <c r="NG129" s="21"/>
      <c r="NH129" s="21"/>
      <c r="NI129" s="21"/>
      <c r="NJ129" s="21"/>
      <c r="NK129" s="21"/>
      <c r="NL129" s="21"/>
      <c r="NM129" s="21"/>
      <c r="NN129" s="21"/>
      <c r="NO129" s="21"/>
      <c r="NP129" s="21"/>
      <c r="NQ129" s="21"/>
      <c r="NR129" s="21"/>
      <c r="NS129" s="30"/>
    </row>
    <row r="130" spans="1:383" x14ac:dyDescent="0.2">
      <c r="A130" s="22" t="s">
        <v>133</v>
      </c>
      <c r="B130" s="23" t="s">
        <v>196</v>
      </c>
      <c r="C130" s="20">
        <f>MIN(F130:NS130)</f>
        <v>2</v>
      </c>
      <c r="D130" s="20">
        <f>COUNTIF(U130:NS130, "X")</f>
        <v>6</v>
      </c>
      <c r="E130" s="20">
        <f>COUNT(F130:NS130)</f>
        <v>42</v>
      </c>
      <c r="S130" s="25"/>
      <c r="T130" s="25"/>
      <c r="U130" s="30"/>
      <c r="V130" s="21"/>
      <c r="W130" s="21"/>
      <c r="X130" s="21"/>
      <c r="Y130" s="21"/>
      <c r="Z130" s="21"/>
      <c r="AA130" s="21"/>
      <c r="AB130" s="21"/>
      <c r="AC130" s="21"/>
      <c r="AD130" s="21"/>
      <c r="AE130" s="21">
        <v>23</v>
      </c>
      <c r="AF130" s="21">
        <v>17</v>
      </c>
      <c r="AG130" s="21">
        <v>20</v>
      </c>
      <c r="AH130" s="21">
        <v>13</v>
      </c>
      <c r="AI130" s="21">
        <v>12</v>
      </c>
      <c r="AJ130" s="21">
        <v>13</v>
      </c>
      <c r="AK130" s="21">
        <v>22</v>
      </c>
      <c r="AL130" s="30" t="s">
        <v>364</v>
      </c>
      <c r="AM130" s="21">
        <v>25</v>
      </c>
      <c r="AN130" s="21"/>
      <c r="AO130" s="21">
        <v>19</v>
      </c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30" t="s">
        <v>364</v>
      </c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30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30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30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30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30"/>
      <c r="EG130" s="21"/>
      <c r="EH130" s="21"/>
      <c r="EI130" s="21"/>
      <c r="EJ130" s="21"/>
      <c r="EK130" s="21"/>
      <c r="EL130" s="21">
        <v>23</v>
      </c>
      <c r="EM130" s="21">
        <v>19</v>
      </c>
      <c r="EN130" s="21">
        <v>14</v>
      </c>
      <c r="EO130" s="21">
        <v>8</v>
      </c>
      <c r="EP130" s="21">
        <v>5</v>
      </c>
      <c r="EQ130" s="21">
        <v>2</v>
      </c>
      <c r="ER130" s="21">
        <v>5</v>
      </c>
      <c r="ES130" s="21">
        <v>9</v>
      </c>
      <c r="ET130" s="21">
        <v>5</v>
      </c>
      <c r="EU130" s="21">
        <v>10</v>
      </c>
      <c r="EV130" s="21">
        <v>20</v>
      </c>
      <c r="EW130" s="30" t="s">
        <v>364</v>
      </c>
      <c r="EX130" s="21"/>
      <c r="EY130" s="21">
        <v>20</v>
      </c>
      <c r="EZ130" s="21">
        <v>24</v>
      </c>
      <c r="FA130" s="21">
        <v>23</v>
      </c>
      <c r="FB130" s="21">
        <v>24</v>
      </c>
      <c r="FC130" s="21">
        <v>20</v>
      </c>
      <c r="FD130" s="21">
        <v>15</v>
      </c>
      <c r="FE130" s="21">
        <v>14</v>
      </c>
      <c r="FF130" s="21">
        <v>18</v>
      </c>
      <c r="FG130" s="21">
        <v>17</v>
      </c>
      <c r="FH130" s="21">
        <v>15</v>
      </c>
      <c r="FI130" s="21">
        <v>19</v>
      </c>
      <c r="FJ130" s="21">
        <v>18</v>
      </c>
      <c r="FK130" s="21">
        <v>16</v>
      </c>
      <c r="FL130" s="21">
        <v>19</v>
      </c>
      <c r="FM130" s="30" t="s">
        <v>364</v>
      </c>
      <c r="FN130" s="21">
        <v>8</v>
      </c>
      <c r="FO130" s="21">
        <v>11</v>
      </c>
      <c r="FP130" s="21">
        <v>10</v>
      </c>
      <c r="FQ130" s="21">
        <v>20</v>
      </c>
      <c r="FR130" s="21">
        <v>22</v>
      </c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30" t="s">
        <v>364</v>
      </c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30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30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30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30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30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30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30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30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30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30"/>
      <c r="MF130" s="21"/>
      <c r="MG130" s="21"/>
      <c r="MH130" s="21"/>
      <c r="MI130" s="21"/>
      <c r="MJ130" s="21"/>
      <c r="MK130" s="21"/>
      <c r="ML130" s="21"/>
      <c r="MM130" s="21"/>
      <c r="MN130" s="30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>
        <v>25</v>
      </c>
      <c r="MY130" s="21"/>
      <c r="MZ130" s="21">
        <v>24</v>
      </c>
      <c r="NA130" s="21"/>
      <c r="NB130" s="21">
        <v>16</v>
      </c>
      <c r="NC130" s="30" t="s">
        <v>364</v>
      </c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30"/>
    </row>
    <row r="131" spans="1:383" x14ac:dyDescent="0.2">
      <c r="A131" s="22" t="s">
        <v>61</v>
      </c>
      <c r="B131" s="23" t="s">
        <v>62</v>
      </c>
      <c r="C131" s="20">
        <f>MIN(F131:NS131)</f>
        <v>4</v>
      </c>
      <c r="D131" s="20">
        <f>COUNTIF(U131:NS131, "X")</f>
        <v>2</v>
      </c>
      <c r="E131" s="20">
        <f>COUNT(F131:NS131)</f>
        <v>19</v>
      </c>
      <c r="I131" s="25">
        <v>24</v>
      </c>
      <c r="J131" s="25">
        <v>25</v>
      </c>
      <c r="K131" s="25">
        <v>17</v>
      </c>
      <c r="L131" s="25">
        <v>16</v>
      </c>
      <c r="M131" s="25">
        <v>13</v>
      </c>
      <c r="N131" s="25">
        <v>11</v>
      </c>
      <c r="O131" s="25">
        <v>9</v>
      </c>
      <c r="P131" s="25">
        <v>7</v>
      </c>
      <c r="Q131" s="25">
        <v>5</v>
      </c>
      <c r="R131" s="25">
        <v>4</v>
      </c>
      <c r="S131" s="25">
        <v>4</v>
      </c>
      <c r="T131" s="25">
        <v>6</v>
      </c>
      <c r="U131" s="30" t="s">
        <v>364</v>
      </c>
      <c r="V131" s="21">
        <v>11</v>
      </c>
      <c r="W131" s="21">
        <v>10</v>
      </c>
      <c r="X131" s="21"/>
      <c r="Y131" s="21"/>
      <c r="Z131" s="21"/>
      <c r="AA131" s="21"/>
      <c r="AB131" s="21"/>
      <c r="AC131" s="21"/>
      <c r="AD131" s="21"/>
      <c r="AE131" s="21"/>
      <c r="AF131" s="21"/>
      <c r="AG131" s="21">
        <v>21</v>
      </c>
      <c r="AH131" s="21">
        <v>18</v>
      </c>
      <c r="AI131" s="21">
        <v>16</v>
      </c>
      <c r="AJ131" s="21">
        <v>15</v>
      </c>
      <c r="AK131" s="21">
        <v>13</v>
      </c>
      <c r="AL131" s="30" t="s">
        <v>364</v>
      </c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30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30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30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30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30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30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30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30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30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30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30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30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30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30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30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30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30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30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30"/>
      <c r="MF131" s="21"/>
      <c r="MG131" s="21"/>
      <c r="MH131" s="21"/>
      <c r="MI131" s="21"/>
      <c r="MJ131" s="21"/>
      <c r="MK131" s="21"/>
      <c r="ML131" s="21"/>
      <c r="MM131" s="21"/>
      <c r="MN131" s="30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30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30"/>
    </row>
    <row r="132" spans="1:383" x14ac:dyDescent="0.2">
      <c r="A132" s="22" t="s">
        <v>265</v>
      </c>
      <c r="B132" s="23" t="s">
        <v>206</v>
      </c>
      <c r="C132" s="20">
        <f>MIN(F132:NS132)</f>
        <v>19</v>
      </c>
      <c r="D132" s="20">
        <f>COUNTIF(U132:NS132, "X")</f>
        <v>1</v>
      </c>
      <c r="E132" s="20">
        <f>COUNT(F132:NS132)</f>
        <v>6</v>
      </c>
      <c r="S132" s="25"/>
      <c r="T132" s="25"/>
      <c r="U132" s="30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30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30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30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30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30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30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30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30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30"/>
      <c r="FN132" s="21"/>
      <c r="FO132" s="21"/>
      <c r="FP132" s="21"/>
      <c r="FQ132" s="21"/>
      <c r="FR132" s="21"/>
      <c r="FS132" s="21">
        <v>21</v>
      </c>
      <c r="FT132" s="21">
        <v>19</v>
      </c>
      <c r="FU132" s="21">
        <v>24</v>
      </c>
      <c r="FV132" s="21">
        <v>25</v>
      </c>
      <c r="FW132" s="21">
        <v>22</v>
      </c>
      <c r="FX132" s="21"/>
      <c r="FY132" s="21">
        <v>24</v>
      </c>
      <c r="FZ132" s="21"/>
      <c r="GA132" s="21"/>
      <c r="GB132" s="21"/>
      <c r="GC132" s="30" t="s">
        <v>364</v>
      </c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30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30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30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30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30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30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30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30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30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  <c r="MC132" s="21"/>
      <c r="MD132" s="21"/>
      <c r="ME132" s="30"/>
      <c r="MF132" s="21"/>
      <c r="MG132" s="21"/>
      <c r="MH132" s="21"/>
      <c r="MI132" s="21"/>
      <c r="MJ132" s="21"/>
      <c r="MK132" s="21"/>
      <c r="ML132" s="21"/>
      <c r="MM132" s="21"/>
      <c r="MN132" s="30"/>
      <c r="MO132" s="21"/>
      <c r="MP132" s="21"/>
      <c r="MQ132" s="21"/>
      <c r="MR132" s="21"/>
      <c r="MS132" s="21"/>
      <c r="MT132" s="21"/>
      <c r="MU132" s="21"/>
      <c r="MV132" s="21"/>
      <c r="MW132" s="21"/>
      <c r="MX132" s="21"/>
      <c r="MY132" s="21"/>
      <c r="MZ132" s="21"/>
      <c r="NA132" s="21"/>
      <c r="NB132" s="21"/>
      <c r="NC132" s="30"/>
      <c r="ND132" s="21"/>
      <c r="NE132" s="21"/>
      <c r="NF132" s="21"/>
      <c r="NG132" s="21"/>
      <c r="NH132" s="21"/>
      <c r="NI132" s="21"/>
      <c r="NJ132" s="21"/>
      <c r="NK132" s="21"/>
      <c r="NL132" s="21"/>
      <c r="NM132" s="21"/>
      <c r="NN132" s="21"/>
      <c r="NO132" s="21"/>
      <c r="NP132" s="21"/>
      <c r="NQ132" s="21"/>
      <c r="NR132" s="21"/>
      <c r="NS132" s="30"/>
    </row>
    <row r="133" spans="1:383" x14ac:dyDescent="0.2">
      <c r="A133" s="22" t="s">
        <v>366</v>
      </c>
      <c r="B133" s="23" t="s">
        <v>552</v>
      </c>
      <c r="C133" s="20">
        <f>MIN(F133:NS133)</f>
        <v>23</v>
      </c>
      <c r="D133" s="20">
        <f>COUNTIF(U133:NS133, "X")</f>
        <v>2</v>
      </c>
      <c r="E133" s="20">
        <f>COUNT(F133:NS133)</f>
        <v>2</v>
      </c>
      <c r="S133" s="25"/>
      <c r="T133" s="25"/>
      <c r="U133" s="30"/>
      <c r="AK133" s="21">
        <v>24</v>
      </c>
      <c r="AL133" s="30" t="s">
        <v>364</v>
      </c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30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30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30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30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30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30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30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30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>
        <v>23</v>
      </c>
      <c r="GB133" s="21"/>
      <c r="GC133" s="30" t="s">
        <v>364</v>
      </c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30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30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30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30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30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30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30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30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30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30"/>
      <c r="MF133" s="21"/>
      <c r="MG133" s="21"/>
      <c r="MH133" s="21"/>
      <c r="MI133" s="21"/>
      <c r="MJ133" s="21"/>
      <c r="MK133" s="21"/>
      <c r="ML133" s="21"/>
      <c r="MM133" s="21"/>
      <c r="MN133" s="30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30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30"/>
    </row>
    <row r="134" spans="1:383" x14ac:dyDescent="0.2">
      <c r="A134" s="22" t="s">
        <v>310</v>
      </c>
      <c r="B134" s="23" t="s">
        <v>410</v>
      </c>
      <c r="C134" s="20">
        <f>MIN(F134:NS134)</f>
        <v>15</v>
      </c>
      <c r="D134" s="20">
        <f>COUNTIF(U134:NS134, "X")</f>
        <v>1</v>
      </c>
      <c r="E134" s="20">
        <f>COUNT(F134:NS134)</f>
        <v>6</v>
      </c>
      <c r="S134" s="25"/>
      <c r="T134" s="25"/>
      <c r="U134" s="30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30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30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30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30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30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30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30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30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30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30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30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30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30"/>
      <c r="HZ134" s="21"/>
      <c r="IA134" s="21"/>
      <c r="IB134" s="21"/>
      <c r="IC134" s="21"/>
      <c r="ID134" s="21"/>
      <c r="IE134" s="21">
        <v>20</v>
      </c>
      <c r="IF134" s="21">
        <v>15</v>
      </c>
      <c r="IG134" s="21">
        <v>17</v>
      </c>
      <c r="IH134" s="21">
        <v>22</v>
      </c>
      <c r="II134" s="21">
        <v>17</v>
      </c>
      <c r="IJ134" s="21">
        <v>25</v>
      </c>
      <c r="IK134" s="21"/>
      <c r="IL134" s="21"/>
      <c r="IM134" s="21"/>
      <c r="IN134" s="21"/>
      <c r="IO134" s="30" t="s">
        <v>364</v>
      </c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30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30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1"/>
      <c r="KJ134" s="30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30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1"/>
      <c r="LN134" s="21"/>
      <c r="LO134" s="30"/>
      <c r="LP134" s="21"/>
      <c r="LQ134" s="21"/>
      <c r="LR134" s="21"/>
      <c r="LS134" s="21"/>
      <c r="LT134" s="21"/>
      <c r="LU134" s="21"/>
      <c r="LV134" s="21"/>
      <c r="LW134" s="21"/>
      <c r="LX134" s="21"/>
      <c r="LY134" s="21"/>
      <c r="LZ134" s="21"/>
      <c r="MA134" s="21"/>
      <c r="MB134" s="21"/>
      <c r="MC134" s="21"/>
      <c r="MD134" s="21"/>
      <c r="ME134" s="30"/>
      <c r="MF134" s="21"/>
      <c r="MG134" s="21"/>
      <c r="MH134" s="21"/>
      <c r="MI134" s="21"/>
      <c r="MJ134" s="21"/>
      <c r="MK134" s="21"/>
      <c r="ML134" s="21"/>
      <c r="MM134" s="21"/>
      <c r="MN134" s="30"/>
      <c r="MO134" s="21"/>
      <c r="MP134" s="21"/>
      <c r="MQ134" s="21"/>
      <c r="MR134" s="21"/>
      <c r="MS134" s="21"/>
      <c r="MT134" s="21"/>
      <c r="MU134" s="21"/>
      <c r="MV134" s="21"/>
      <c r="MW134" s="21"/>
      <c r="MX134" s="21"/>
      <c r="MY134" s="21"/>
      <c r="MZ134" s="21"/>
      <c r="NA134" s="21"/>
      <c r="NB134" s="21"/>
      <c r="NC134" s="30"/>
      <c r="ND134" s="21"/>
      <c r="NE134" s="21"/>
      <c r="NF134" s="21"/>
      <c r="NG134" s="21"/>
      <c r="NH134" s="21"/>
      <c r="NI134" s="21"/>
      <c r="NJ134" s="21"/>
      <c r="NK134" s="21"/>
      <c r="NL134" s="21"/>
      <c r="NM134" s="21"/>
      <c r="NN134" s="21"/>
      <c r="NO134" s="21"/>
      <c r="NP134" s="21"/>
      <c r="NQ134" s="21"/>
      <c r="NR134" s="21"/>
      <c r="NS134" s="30"/>
    </row>
    <row r="135" spans="1:383" x14ac:dyDescent="0.2">
      <c r="A135" s="22" t="s">
        <v>155</v>
      </c>
      <c r="B135" s="23" t="s">
        <v>341</v>
      </c>
      <c r="C135" s="20">
        <f>MIN(F135:NS135)</f>
        <v>6</v>
      </c>
      <c r="D135" s="20">
        <f>COUNTIF(U135:NS135, "X")</f>
        <v>2</v>
      </c>
      <c r="E135" s="20">
        <f>COUNT(F135:NS135)</f>
        <v>10</v>
      </c>
      <c r="S135" s="25"/>
      <c r="T135" s="25"/>
      <c r="U135" s="30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30"/>
      <c r="AM135" s="21"/>
      <c r="AN135" s="21"/>
      <c r="AO135" s="21"/>
      <c r="AP135" s="21"/>
      <c r="AQ135" s="21">
        <v>24</v>
      </c>
      <c r="AR135" s="21">
        <v>24</v>
      </c>
      <c r="AS135" s="21">
        <v>21</v>
      </c>
      <c r="AT135" s="21">
        <v>25</v>
      </c>
      <c r="AU135" s="21"/>
      <c r="AV135" s="21"/>
      <c r="AW135" s="21"/>
      <c r="AX135" s="21"/>
      <c r="AY135" s="21"/>
      <c r="AZ135" s="21"/>
      <c r="BA135" s="21"/>
      <c r="BB135" s="30" t="s">
        <v>364</v>
      </c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30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30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30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30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30"/>
      <c r="EG135" s="21"/>
      <c r="EH135" s="21"/>
      <c r="EI135" s="21"/>
      <c r="EJ135" s="21"/>
      <c r="EK135" s="21"/>
      <c r="EL135" s="21"/>
      <c r="EM135" s="21"/>
      <c r="EN135" s="21">
        <v>23</v>
      </c>
      <c r="EO135" s="21">
        <v>18</v>
      </c>
      <c r="EP135" s="21"/>
      <c r="EQ135" s="21"/>
      <c r="ER135" s="21"/>
      <c r="ES135" s="21">
        <v>24</v>
      </c>
      <c r="ET135" s="21">
        <v>22</v>
      </c>
      <c r="EU135" s="21">
        <v>14</v>
      </c>
      <c r="EV135" s="21">
        <v>6</v>
      </c>
      <c r="EW135" s="30" t="s">
        <v>364</v>
      </c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30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30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30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30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30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30"/>
      <c r="IP135" s="21"/>
      <c r="IQ135" s="21"/>
      <c r="IR135" s="21"/>
      <c r="IS135" s="21"/>
      <c r="IT135" s="21"/>
      <c r="IU135" s="21"/>
      <c r="IV135" s="21"/>
      <c r="IW135" s="21"/>
      <c r="IX135" s="21"/>
      <c r="IY135" s="21"/>
      <c r="IZ135" s="21"/>
      <c r="JA135" s="21"/>
      <c r="JB135" s="21"/>
      <c r="JC135" s="21"/>
      <c r="JD135" s="21"/>
      <c r="JE135" s="30"/>
      <c r="JF135" s="21"/>
      <c r="JG135" s="21"/>
      <c r="JH135" s="21"/>
      <c r="JI135" s="21"/>
      <c r="JJ135" s="21"/>
      <c r="JK135" s="21"/>
      <c r="JL135" s="21"/>
      <c r="JM135" s="21"/>
      <c r="JN135" s="21"/>
      <c r="JO135" s="21"/>
      <c r="JP135" s="21"/>
      <c r="JQ135" s="21"/>
      <c r="JR135" s="21"/>
      <c r="JS135" s="21"/>
      <c r="JT135" s="30"/>
      <c r="JU135" s="21"/>
      <c r="JV135" s="21"/>
      <c r="JW135" s="21"/>
      <c r="JX135" s="21"/>
      <c r="JY135" s="21"/>
      <c r="JZ135" s="21"/>
      <c r="KA135" s="21"/>
      <c r="KB135" s="21"/>
      <c r="KC135" s="21"/>
      <c r="KD135" s="21"/>
      <c r="KE135" s="21"/>
      <c r="KF135" s="21"/>
      <c r="KG135" s="21"/>
      <c r="KH135" s="21"/>
      <c r="KI135" s="21"/>
      <c r="KJ135" s="30"/>
      <c r="KK135" s="21"/>
      <c r="KL135" s="21"/>
      <c r="KM135" s="21"/>
      <c r="KN135" s="21"/>
      <c r="KO135" s="21"/>
      <c r="KP135" s="21"/>
      <c r="KQ135" s="21"/>
      <c r="KR135" s="21"/>
      <c r="KS135" s="21"/>
      <c r="KT135" s="21"/>
      <c r="KU135" s="21"/>
      <c r="KV135" s="21"/>
      <c r="KW135" s="21"/>
      <c r="KX135" s="21"/>
      <c r="KY135" s="21"/>
      <c r="KZ135" s="30"/>
      <c r="LA135" s="21"/>
      <c r="LB135" s="21"/>
      <c r="LC135" s="21"/>
      <c r="LD135" s="21"/>
      <c r="LE135" s="21"/>
      <c r="LF135" s="21"/>
      <c r="LG135" s="21"/>
      <c r="LH135" s="21"/>
      <c r="LI135" s="21"/>
      <c r="LJ135" s="21"/>
      <c r="LK135" s="21"/>
      <c r="LL135" s="21"/>
      <c r="LM135" s="21"/>
      <c r="LN135" s="21"/>
      <c r="LO135" s="30"/>
      <c r="LP135" s="21"/>
      <c r="LQ135" s="21"/>
      <c r="LR135" s="21"/>
      <c r="LS135" s="21"/>
      <c r="LT135" s="21"/>
      <c r="LU135" s="21"/>
      <c r="LV135" s="21"/>
      <c r="LW135" s="21"/>
      <c r="LX135" s="21"/>
      <c r="LY135" s="21"/>
      <c r="LZ135" s="21"/>
      <c r="MA135" s="21"/>
      <c r="MB135" s="21"/>
      <c r="MC135" s="21"/>
      <c r="MD135" s="21"/>
      <c r="ME135" s="30"/>
      <c r="MF135" s="21"/>
      <c r="MG135" s="21"/>
      <c r="MH135" s="21"/>
      <c r="MI135" s="21"/>
      <c r="MJ135" s="21"/>
      <c r="MK135" s="21"/>
      <c r="ML135" s="21"/>
      <c r="MM135" s="21"/>
      <c r="MN135" s="30"/>
      <c r="MO135" s="21"/>
      <c r="MP135" s="21"/>
      <c r="MQ135" s="21"/>
      <c r="MR135" s="21"/>
      <c r="MS135" s="21"/>
      <c r="MT135" s="21"/>
      <c r="MU135" s="21"/>
      <c r="MV135" s="21"/>
      <c r="MW135" s="21"/>
      <c r="MX135" s="21"/>
      <c r="MY135" s="21"/>
      <c r="MZ135" s="21"/>
      <c r="NA135" s="21"/>
      <c r="NB135" s="21"/>
      <c r="NC135" s="30"/>
      <c r="ND135" s="21"/>
      <c r="NE135" s="21"/>
      <c r="NF135" s="21"/>
      <c r="NG135" s="21"/>
      <c r="NH135" s="21"/>
      <c r="NI135" s="21"/>
      <c r="NJ135" s="21"/>
      <c r="NK135" s="21"/>
      <c r="NL135" s="21"/>
      <c r="NM135" s="21"/>
      <c r="NN135" s="21"/>
      <c r="NO135" s="21"/>
      <c r="NP135" s="21"/>
      <c r="NQ135" s="21"/>
      <c r="NR135" s="21"/>
      <c r="NS135" s="30"/>
    </row>
    <row r="136" spans="1:383" x14ac:dyDescent="0.2">
      <c r="A136" s="22" t="s">
        <v>131</v>
      </c>
      <c r="B136" s="23" t="s">
        <v>62</v>
      </c>
      <c r="C136" s="20">
        <f>MIN(F136:NS136)</f>
        <v>3</v>
      </c>
      <c r="D136" s="20">
        <f>COUNTIF(U136:NS136, "X")</f>
        <v>6</v>
      </c>
      <c r="E136" s="20">
        <f>COUNT(F136:NS136)</f>
        <v>50</v>
      </c>
      <c r="S136" s="25"/>
      <c r="T136" s="25"/>
      <c r="U136" s="30"/>
      <c r="V136" s="21"/>
      <c r="W136" s="21"/>
      <c r="X136" s="21"/>
      <c r="Y136" s="21"/>
      <c r="Z136" s="21"/>
      <c r="AA136" s="21"/>
      <c r="AB136" s="21"/>
      <c r="AC136" s="21"/>
      <c r="AD136" s="21">
        <v>22</v>
      </c>
      <c r="AE136" s="21">
        <v>15</v>
      </c>
      <c r="AF136" s="21"/>
      <c r="AG136" s="21">
        <v>23</v>
      </c>
      <c r="AH136" s="21">
        <v>19</v>
      </c>
      <c r="AI136" s="21">
        <v>17</v>
      </c>
      <c r="AJ136" s="21">
        <v>25</v>
      </c>
      <c r="AK136" s="21">
        <v>23</v>
      </c>
      <c r="AL136" s="30" t="s">
        <v>364</v>
      </c>
      <c r="AM136" s="21"/>
      <c r="AN136" s="21"/>
      <c r="AO136" s="21"/>
      <c r="AP136" s="21"/>
      <c r="AQ136" s="21">
        <v>25</v>
      </c>
      <c r="AR136" s="21"/>
      <c r="AS136" s="21"/>
      <c r="AT136" s="21"/>
      <c r="AU136" s="21"/>
      <c r="AV136" s="21"/>
      <c r="AW136" s="21">
        <v>25</v>
      </c>
      <c r="AX136" s="21">
        <v>21</v>
      </c>
      <c r="AY136" s="21">
        <v>20</v>
      </c>
      <c r="AZ136" s="21">
        <v>17</v>
      </c>
      <c r="BA136" s="21">
        <v>21</v>
      </c>
      <c r="BB136" s="30" t="s">
        <v>364</v>
      </c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30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30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30"/>
      <c r="DA136" s="21">
        <v>21</v>
      </c>
      <c r="DB136" s="21">
        <v>16</v>
      </c>
      <c r="DC136" s="21"/>
      <c r="DD136" s="21"/>
      <c r="DE136" s="21"/>
      <c r="DF136" s="21">
        <v>23</v>
      </c>
      <c r="DG136" s="21">
        <v>22</v>
      </c>
      <c r="DH136" s="21">
        <v>18</v>
      </c>
      <c r="DI136" s="21">
        <v>17</v>
      </c>
      <c r="DJ136" s="21">
        <v>16</v>
      </c>
      <c r="DK136" s="21">
        <v>14</v>
      </c>
      <c r="DL136" s="21">
        <v>11</v>
      </c>
      <c r="DM136" s="21">
        <v>10</v>
      </c>
      <c r="DN136" s="21">
        <v>8</v>
      </c>
      <c r="DO136" s="21">
        <v>13</v>
      </c>
      <c r="DP136" s="30" t="s">
        <v>364</v>
      </c>
      <c r="DQ136" s="21">
        <v>11</v>
      </c>
      <c r="DR136" s="21">
        <v>20</v>
      </c>
      <c r="DS136" s="21">
        <v>13</v>
      </c>
      <c r="DT136" s="21">
        <v>12</v>
      </c>
      <c r="DU136" s="21">
        <v>11</v>
      </c>
      <c r="DV136" s="21">
        <v>10</v>
      </c>
      <c r="DW136" s="21">
        <v>9</v>
      </c>
      <c r="DX136" s="21">
        <v>7</v>
      </c>
      <c r="DY136" s="21">
        <v>5</v>
      </c>
      <c r="DZ136" s="21">
        <v>4</v>
      </c>
      <c r="EA136" s="21">
        <v>9</v>
      </c>
      <c r="EB136" s="21">
        <v>7</v>
      </c>
      <c r="EC136" s="21">
        <v>5</v>
      </c>
      <c r="ED136" s="21">
        <v>3</v>
      </c>
      <c r="EE136" s="21">
        <v>8</v>
      </c>
      <c r="EF136" s="30" t="s">
        <v>364</v>
      </c>
      <c r="EG136" s="21">
        <v>23</v>
      </c>
      <c r="EH136" s="21">
        <v>23</v>
      </c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30" t="s">
        <v>364</v>
      </c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30"/>
      <c r="FN136" s="21"/>
      <c r="FO136" s="21"/>
      <c r="FP136" s="21">
        <v>22</v>
      </c>
      <c r="FQ136" s="21">
        <v>17</v>
      </c>
      <c r="FR136" s="21">
        <v>15</v>
      </c>
      <c r="FS136" s="21">
        <v>10</v>
      </c>
      <c r="FT136" s="21">
        <v>25</v>
      </c>
      <c r="FU136" s="21">
        <v>23</v>
      </c>
      <c r="FV136" s="21">
        <v>22</v>
      </c>
      <c r="FW136" s="21">
        <v>24</v>
      </c>
      <c r="FX136" s="21"/>
      <c r="FY136" s="21"/>
      <c r="FZ136" s="21"/>
      <c r="GA136" s="21"/>
      <c r="GB136" s="21"/>
      <c r="GC136" s="30" t="s">
        <v>364</v>
      </c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30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30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30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30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30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30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30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30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30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  <c r="MC136" s="21"/>
      <c r="MD136" s="21"/>
      <c r="ME136" s="30"/>
      <c r="MF136" s="21"/>
      <c r="MG136" s="21"/>
      <c r="MH136" s="21"/>
      <c r="MI136" s="21"/>
      <c r="MJ136" s="21"/>
      <c r="MK136" s="21"/>
      <c r="ML136" s="21"/>
      <c r="MM136" s="21"/>
      <c r="MN136" s="30"/>
      <c r="MO136" s="21"/>
      <c r="MP136" s="21"/>
      <c r="MQ136" s="21"/>
      <c r="MR136" s="21"/>
      <c r="MS136" s="21"/>
      <c r="MT136" s="21"/>
      <c r="MU136" s="21"/>
      <c r="MV136" s="21"/>
      <c r="MW136" s="21"/>
      <c r="MX136" s="21"/>
      <c r="MY136" s="21"/>
      <c r="MZ136" s="21"/>
      <c r="NA136" s="21"/>
      <c r="NB136" s="21"/>
      <c r="NC136" s="30"/>
      <c r="ND136" s="21"/>
      <c r="NE136" s="21"/>
      <c r="NF136" s="21"/>
      <c r="NG136" s="21"/>
      <c r="NH136" s="21"/>
      <c r="NI136" s="21"/>
      <c r="NJ136" s="21"/>
      <c r="NK136" s="21"/>
      <c r="NL136" s="21"/>
      <c r="NM136" s="21"/>
      <c r="NN136" s="21"/>
      <c r="NO136" s="21"/>
      <c r="NP136" s="21"/>
      <c r="NQ136" s="21"/>
      <c r="NR136" s="21"/>
      <c r="NS136" s="30"/>
    </row>
    <row r="137" spans="1:383" x14ac:dyDescent="0.2">
      <c r="A137" s="22" t="s">
        <v>263</v>
      </c>
      <c r="B137" s="23" t="s">
        <v>106</v>
      </c>
      <c r="C137" s="20">
        <f>MIN(F137:NS137)</f>
        <v>1</v>
      </c>
      <c r="D137" s="20">
        <f>COUNTIF(U137:NS137, "X")</f>
        <v>8</v>
      </c>
      <c r="E137" s="20">
        <f>COUNT(F137:NS137)</f>
        <v>69</v>
      </c>
      <c r="S137" s="25"/>
      <c r="T137" s="25"/>
      <c r="U137" s="30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30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30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30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30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30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30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30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30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30"/>
      <c r="FN137" s="21"/>
      <c r="FO137" s="21"/>
      <c r="FP137" s="21"/>
      <c r="FQ137" s="21">
        <v>22</v>
      </c>
      <c r="FR137" s="21">
        <v>21</v>
      </c>
      <c r="FS137" s="21">
        <v>15</v>
      </c>
      <c r="FT137" s="21">
        <v>9</v>
      </c>
      <c r="FU137" s="21">
        <v>8</v>
      </c>
      <c r="FV137" s="21">
        <v>14</v>
      </c>
      <c r="FW137" s="21">
        <v>12</v>
      </c>
      <c r="FX137" s="21">
        <v>11</v>
      </c>
      <c r="FY137" s="21">
        <v>11</v>
      </c>
      <c r="FZ137" s="21">
        <v>13</v>
      </c>
      <c r="GA137" s="21">
        <v>21</v>
      </c>
      <c r="GB137" s="21"/>
      <c r="GC137" s="30" t="s">
        <v>364</v>
      </c>
      <c r="GD137" s="21">
        <v>15</v>
      </c>
      <c r="GE137" s="21">
        <v>20</v>
      </c>
      <c r="GF137" s="21">
        <v>21</v>
      </c>
      <c r="GG137" s="21">
        <v>19</v>
      </c>
      <c r="GH137" s="21">
        <v>19</v>
      </c>
      <c r="GI137" s="21">
        <v>19</v>
      </c>
      <c r="GJ137" s="21"/>
      <c r="GK137" s="21"/>
      <c r="GL137" s="21"/>
      <c r="GM137" s="21"/>
      <c r="GN137" s="21"/>
      <c r="GO137" s="21"/>
      <c r="GP137" s="21"/>
      <c r="GQ137" s="21"/>
      <c r="GR137" s="21"/>
      <c r="GS137" s="30" t="s">
        <v>364</v>
      </c>
      <c r="GT137" s="21">
        <v>10</v>
      </c>
      <c r="GU137" s="21">
        <v>9</v>
      </c>
      <c r="GV137" s="21">
        <v>7</v>
      </c>
      <c r="GW137" s="21">
        <v>4</v>
      </c>
      <c r="GX137" s="21">
        <v>4</v>
      </c>
      <c r="GY137" s="21">
        <v>4</v>
      </c>
      <c r="GZ137" s="21">
        <v>3</v>
      </c>
      <c r="HA137" s="21">
        <v>3</v>
      </c>
      <c r="HB137" s="21">
        <v>6</v>
      </c>
      <c r="HC137" s="21">
        <v>5</v>
      </c>
      <c r="HD137" s="21">
        <v>5</v>
      </c>
      <c r="HE137" s="21">
        <v>3</v>
      </c>
      <c r="HF137" s="21">
        <v>3</v>
      </c>
      <c r="HG137" s="21">
        <v>3</v>
      </c>
      <c r="HH137" s="21">
        <v>4</v>
      </c>
      <c r="HI137" s="30" t="s">
        <v>364</v>
      </c>
      <c r="HJ137" s="21">
        <v>1</v>
      </c>
      <c r="HK137" s="21">
        <v>1</v>
      </c>
      <c r="HL137" s="21">
        <v>18</v>
      </c>
      <c r="HM137" s="21"/>
      <c r="HN137" s="21"/>
      <c r="HO137" s="21"/>
      <c r="HP137" s="21"/>
      <c r="HQ137" s="21"/>
      <c r="HR137" s="21"/>
      <c r="HS137" s="21"/>
      <c r="HT137" s="21">
        <v>23</v>
      </c>
      <c r="HU137" s="21">
        <v>22</v>
      </c>
      <c r="HV137" s="21">
        <v>19</v>
      </c>
      <c r="HW137" s="21">
        <v>24</v>
      </c>
      <c r="HX137" s="21"/>
      <c r="HY137" s="30" t="s">
        <v>364</v>
      </c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30"/>
      <c r="IP137" s="21">
        <v>16</v>
      </c>
      <c r="IQ137" s="21">
        <v>16</v>
      </c>
      <c r="IR137" s="21">
        <v>11</v>
      </c>
      <c r="IS137" s="21">
        <v>15</v>
      </c>
      <c r="IT137" s="21"/>
      <c r="IU137" s="21"/>
      <c r="IV137" s="21"/>
      <c r="IW137" s="21"/>
      <c r="IX137" s="21"/>
      <c r="IY137" s="21"/>
      <c r="IZ137" s="21"/>
      <c r="JA137" s="21"/>
      <c r="JB137" s="21"/>
      <c r="JC137" s="21"/>
      <c r="JD137" s="21"/>
      <c r="JE137" s="30" t="s">
        <v>364</v>
      </c>
      <c r="JF137" s="21"/>
      <c r="JG137" s="21"/>
      <c r="JH137" s="21"/>
      <c r="JI137" s="21"/>
      <c r="JJ137" s="21"/>
      <c r="JK137" s="21"/>
      <c r="JL137" s="21"/>
      <c r="JM137" s="21"/>
      <c r="JN137" s="21"/>
      <c r="JO137" s="21"/>
      <c r="JP137" s="21"/>
      <c r="JQ137" s="21"/>
      <c r="JR137" s="21"/>
      <c r="JS137" s="21"/>
      <c r="JT137" s="30"/>
      <c r="JU137" s="21"/>
      <c r="JV137" s="21"/>
      <c r="JW137" s="21"/>
      <c r="JX137" s="21"/>
      <c r="JY137" s="21"/>
      <c r="JZ137" s="21"/>
      <c r="KA137" s="21"/>
      <c r="KB137" s="21"/>
      <c r="KC137" s="21"/>
      <c r="KD137" s="21"/>
      <c r="KE137" s="21"/>
      <c r="KF137" s="21"/>
      <c r="KG137" s="21"/>
      <c r="KH137" s="21">
        <v>21</v>
      </c>
      <c r="KI137" s="21"/>
      <c r="KJ137" s="30" t="s">
        <v>364</v>
      </c>
      <c r="KK137" s="21"/>
      <c r="KL137" s="21"/>
      <c r="KM137" s="21"/>
      <c r="KN137" s="21">
        <v>22</v>
      </c>
      <c r="KO137" s="21">
        <v>20</v>
      </c>
      <c r="KP137" s="21">
        <v>15</v>
      </c>
      <c r="KQ137" s="21">
        <v>11</v>
      </c>
      <c r="KR137" s="21">
        <v>9</v>
      </c>
      <c r="KS137" s="21">
        <v>12</v>
      </c>
      <c r="KT137" s="21">
        <v>8</v>
      </c>
      <c r="KU137" s="21">
        <v>12</v>
      </c>
      <c r="KV137" s="21"/>
      <c r="KW137" s="21">
        <v>25</v>
      </c>
      <c r="KX137" s="21">
        <v>19</v>
      </c>
      <c r="KY137" s="21">
        <v>9</v>
      </c>
      <c r="KZ137" s="30" t="s">
        <v>364</v>
      </c>
      <c r="LA137" s="21">
        <v>5</v>
      </c>
      <c r="LB137" s="21">
        <v>11</v>
      </c>
      <c r="LC137" s="21">
        <v>9</v>
      </c>
      <c r="LD137" s="21">
        <v>8</v>
      </c>
      <c r="LE137" s="21">
        <v>7</v>
      </c>
      <c r="LF137" s="21">
        <v>8</v>
      </c>
      <c r="LG137" s="21">
        <v>12</v>
      </c>
      <c r="LH137" s="21">
        <v>9</v>
      </c>
      <c r="LI137" s="21">
        <v>7</v>
      </c>
      <c r="LJ137" s="21">
        <v>6</v>
      </c>
      <c r="LK137" s="21">
        <v>8</v>
      </c>
      <c r="LL137" s="21">
        <v>7</v>
      </c>
      <c r="LM137" s="21">
        <v>12</v>
      </c>
      <c r="LN137" s="21">
        <v>19</v>
      </c>
      <c r="LO137" s="30" t="s">
        <v>364</v>
      </c>
      <c r="LP137" s="21"/>
      <c r="LQ137" s="21"/>
      <c r="LR137" s="21"/>
      <c r="LS137" s="21"/>
      <c r="LT137" s="21"/>
      <c r="LU137" s="21"/>
      <c r="LV137" s="21"/>
      <c r="LW137" s="21"/>
      <c r="LX137" s="21"/>
      <c r="LY137" s="21"/>
      <c r="LZ137" s="21"/>
      <c r="MA137" s="21"/>
      <c r="MB137" s="21"/>
      <c r="MC137" s="21"/>
      <c r="MD137" s="21"/>
      <c r="ME137" s="30"/>
      <c r="MF137" s="21"/>
      <c r="MG137" s="21"/>
      <c r="MH137" s="21"/>
      <c r="MI137" s="21"/>
      <c r="MJ137" s="21"/>
      <c r="MK137" s="21"/>
      <c r="ML137" s="21"/>
      <c r="MM137" s="21"/>
      <c r="MN137" s="30"/>
      <c r="MO137" s="21"/>
      <c r="MP137" s="21"/>
      <c r="MQ137" s="21"/>
      <c r="MR137" s="21"/>
      <c r="MS137" s="21"/>
      <c r="MT137" s="21"/>
      <c r="MU137" s="21"/>
      <c r="MV137" s="21"/>
      <c r="MW137" s="21"/>
      <c r="MX137" s="21"/>
      <c r="MY137" s="21"/>
      <c r="MZ137" s="21"/>
      <c r="NA137" s="21"/>
      <c r="NB137" s="21"/>
      <c r="NC137" s="30"/>
      <c r="ND137" s="21"/>
      <c r="NE137" s="21"/>
      <c r="NF137" s="21"/>
      <c r="NG137" s="21"/>
      <c r="NH137" s="21"/>
      <c r="NI137" s="21"/>
      <c r="NJ137" s="21"/>
      <c r="NK137" s="21"/>
      <c r="NL137" s="21"/>
      <c r="NM137" s="21"/>
      <c r="NN137" s="21"/>
      <c r="NO137" s="21"/>
      <c r="NP137" s="21"/>
      <c r="NQ137" s="21"/>
      <c r="NR137" s="21"/>
      <c r="NS137" s="30"/>
    </row>
    <row r="138" spans="1:383" x14ac:dyDescent="0.2">
      <c r="A138" s="22" t="s">
        <v>97</v>
      </c>
      <c r="B138" s="23" t="s">
        <v>41</v>
      </c>
      <c r="C138" s="20">
        <f>MIN(F138:NS138)</f>
        <v>5</v>
      </c>
      <c r="D138" s="20">
        <f>COUNTIF(U138:NS138, "X")</f>
        <v>3</v>
      </c>
      <c r="E138" s="20">
        <f>COUNT(F138:NS138)</f>
        <v>11</v>
      </c>
      <c r="Q138" s="25">
        <v>23</v>
      </c>
      <c r="S138" s="25"/>
      <c r="T138" s="25"/>
      <c r="U138" s="30" t="s">
        <v>364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30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30"/>
      <c r="BC138" s="21"/>
      <c r="BD138" s="21"/>
      <c r="BE138" s="21"/>
      <c r="BF138" s="21"/>
      <c r="BG138" s="21"/>
      <c r="BH138" s="21">
        <v>23</v>
      </c>
      <c r="BI138" s="21">
        <v>18</v>
      </c>
      <c r="BJ138" s="21">
        <v>20</v>
      </c>
      <c r="BK138" s="21"/>
      <c r="BL138" s="21"/>
      <c r="BM138" s="21"/>
      <c r="BN138" s="21"/>
      <c r="BO138" s="21"/>
      <c r="BP138" s="21"/>
      <c r="BQ138" s="21">
        <v>16</v>
      </c>
      <c r="BR138" s="30" t="s">
        <v>364</v>
      </c>
      <c r="BS138" s="21">
        <v>7</v>
      </c>
      <c r="BT138" s="21">
        <v>6</v>
      </c>
      <c r="BU138" s="21">
        <v>5</v>
      </c>
      <c r="BV138" s="21">
        <v>6</v>
      </c>
      <c r="BW138" s="21">
        <v>13</v>
      </c>
      <c r="BX138" s="21">
        <v>24</v>
      </c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30" t="s">
        <v>364</v>
      </c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30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30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30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30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30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30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30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30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30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30"/>
      <c r="IP138" s="21"/>
      <c r="IQ138" s="21"/>
      <c r="IR138" s="21"/>
      <c r="IS138" s="21"/>
      <c r="IT138" s="21"/>
      <c r="IU138" s="21"/>
      <c r="IV138" s="21"/>
      <c r="IW138" s="21"/>
      <c r="IX138" s="21"/>
      <c r="IY138" s="21"/>
      <c r="IZ138" s="21"/>
      <c r="JA138" s="21"/>
      <c r="JB138" s="21"/>
      <c r="JC138" s="21"/>
      <c r="JD138" s="21"/>
      <c r="JE138" s="30"/>
      <c r="JF138" s="21"/>
      <c r="JG138" s="21"/>
      <c r="JH138" s="21"/>
      <c r="JI138" s="21"/>
      <c r="JJ138" s="21"/>
      <c r="JK138" s="21"/>
      <c r="JL138" s="21"/>
      <c r="JM138" s="21"/>
      <c r="JN138" s="21"/>
      <c r="JO138" s="21"/>
      <c r="JP138" s="21"/>
      <c r="JQ138" s="21"/>
      <c r="JR138" s="21"/>
      <c r="JS138" s="21"/>
      <c r="JT138" s="30"/>
      <c r="JU138" s="21"/>
      <c r="JV138" s="21"/>
      <c r="JW138" s="21"/>
      <c r="JX138" s="21"/>
      <c r="JY138" s="21"/>
      <c r="JZ138" s="21"/>
      <c r="KA138" s="21"/>
      <c r="KB138" s="21"/>
      <c r="KC138" s="21"/>
      <c r="KD138" s="21"/>
      <c r="KE138" s="21"/>
      <c r="KF138" s="21"/>
      <c r="KG138" s="21"/>
      <c r="KH138" s="21"/>
      <c r="KI138" s="21"/>
      <c r="KJ138" s="30"/>
      <c r="KK138" s="21"/>
      <c r="KL138" s="21"/>
      <c r="KM138" s="21"/>
      <c r="KN138" s="21"/>
      <c r="KO138" s="21"/>
      <c r="KP138" s="21"/>
      <c r="KQ138" s="21"/>
      <c r="KR138" s="21"/>
      <c r="KS138" s="21"/>
      <c r="KT138" s="21"/>
      <c r="KU138" s="21"/>
      <c r="KV138" s="21"/>
      <c r="KW138" s="21"/>
      <c r="KX138" s="21"/>
      <c r="KY138" s="21"/>
      <c r="KZ138" s="30"/>
      <c r="LA138" s="21"/>
      <c r="LB138" s="21"/>
      <c r="LC138" s="21"/>
      <c r="LD138" s="21"/>
      <c r="LE138" s="21"/>
      <c r="LF138" s="21"/>
      <c r="LG138" s="21"/>
      <c r="LH138" s="21"/>
      <c r="LI138" s="21"/>
      <c r="LJ138" s="21"/>
      <c r="LK138" s="21"/>
      <c r="LL138" s="21"/>
      <c r="LM138" s="21"/>
      <c r="LN138" s="21"/>
      <c r="LO138" s="30"/>
      <c r="LP138" s="21"/>
      <c r="LQ138" s="21"/>
      <c r="LR138" s="21"/>
      <c r="LS138" s="21"/>
      <c r="LT138" s="21"/>
      <c r="LU138" s="21"/>
      <c r="LV138" s="21"/>
      <c r="LW138" s="21"/>
      <c r="LX138" s="21"/>
      <c r="LY138" s="21"/>
      <c r="LZ138" s="21"/>
      <c r="MA138" s="21"/>
      <c r="MB138" s="21"/>
      <c r="MC138" s="21"/>
      <c r="MD138" s="21"/>
      <c r="ME138" s="30"/>
      <c r="MF138" s="21"/>
      <c r="MG138" s="21"/>
      <c r="MH138" s="21"/>
      <c r="MI138" s="21"/>
      <c r="MJ138" s="21"/>
      <c r="MK138" s="21"/>
      <c r="ML138" s="21"/>
      <c r="MM138" s="21"/>
      <c r="MN138" s="30"/>
      <c r="MO138" s="21"/>
      <c r="MP138" s="21"/>
      <c r="MQ138" s="21"/>
      <c r="MR138" s="21"/>
      <c r="MS138" s="21"/>
      <c r="MT138" s="21"/>
      <c r="MU138" s="21"/>
      <c r="MV138" s="21"/>
      <c r="MW138" s="21"/>
      <c r="MX138" s="21"/>
      <c r="MY138" s="21"/>
      <c r="MZ138" s="21"/>
      <c r="NA138" s="21"/>
      <c r="NB138" s="21"/>
      <c r="NC138" s="30"/>
      <c r="ND138" s="21"/>
      <c r="NE138" s="21"/>
      <c r="NF138" s="21"/>
      <c r="NG138" s="21"/>
      <c r="NH138" s="21"/>
      <c r="NI138" s="21"/>
      <c r="NJ138" s="21"/>
      <c r="NK138" s="21"/>
      <c r="NL138" s="21"/>
      <c r="NM138" s="21"/>
      <c r="NN138" s="21"/>
      <c r="NO138" s="21"/>
      <c r="NP138" s="21"/>
      <c r="NQ138" s="21"/>
      <c r="NR138" s="21"/>
      <c r="NS138" s="30"/>
    </row>
    <row r="139" spans="1:383" x14ac:dyDescent="0.2">
      <c r="A139" s="22" t="s">
        <v>303</v>
      </c>
      <c r="B139" s="23" t="s">
        <v>304</v>
      </c>
      <c r="C139" s="20">
        <f>MIN(F139:NS139)</f>
        <v>16</v>
      </c>
      <c r="D139" s="20">
        <f>COUNTIF(U139:NS139, "X")</f>
        <v>2</v>
      </c>
      <c r="E139" s="20">
        <f>COUNT(F139:NS139)</f>
        <v>3</v>
      </c>
      <c r="S139" s="25"/>
      <c r="T139" s="25"/>
      <c r="U139" s="30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30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30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30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30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30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30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30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30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30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30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30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30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>
        <v>20</v>
      </c>
      <c r="HY139" s="30" t="s">
        <v>364</v>
      </c>
      <c r="HZ139" s="21">
        <v>20</v>
      </c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>
        <v>16</v>
      </c>
      <c r="IO139" s="30" t="s">
        <v>364</v>
      </c>
      <c r="IP139" s="21"/>
      <c r="IQ139" s="21"/>
      <c r="IR139" s="21"/>
      <c r="IS139" s="21"/>
      <c r="IT139" s="21"/>
      <c r="IU139" s="21"/>
      <c r="IV139" s="21"/>
      <c r="IW139" s="21"/>
      <c r="IX139" s="21"/>
      <c r="IY139" s="21"/>
      <c r="IZ139" s="21"/>
      <c r="JA139" s="21"/>
      <c r="JB139" s="21"/>
      <c r="JC139" s="21"/>
      <c r="JD139" s="21"/>
      <c r="JE139" s="30"/>
      <c r="JF139" s="21"/>
      <c r="JG139" s="21"/>
      <c r="JH139" s="21"/>
      <c r="JI139" s="21"/>
      <c r="JJ139" s="21"/>
      <c r="JK139" s="21"/>
      <c r="JL139" s="21"/>
      <c r="JM139" s="21"/>
      <c r="JN139" s="21"/>
      <c r="JO139" s="21"/>
      <c r="JP139" s="21"/>
      <c r="JQ139" s="21"/>
      <c r="JR139" s="21"/>
      <c r="JS139" s="21"/>
      <c r="JT139" s="30"/>
      <c r="JU139" s="21"/>
      <c r="JV139" s="21"/>
      <c r="JW139" s="21"/>
      <c r="JX139" s="21"/>
      <c r="JY139" s="21"/>
      <c r="JZ139" s="21"/>
      <c r="KA139" s="21"/>
      <c r="KB139" s="21"/>
      <c r="KC139" s="21"/>
      <c r="KD139" s="21"/>
      <c r="KE139" s="21"/>
      <c r="KF139" s="21"/>
      <c r="KG139" s="21"/>
      <c r="KH139" s="21"/>
      <c r="KI139" s="21"/>
      <c r="KJ139" s="30"/>
      <c r="KK139" s="21"/>
      <c r="KL139" s="21"/>
      <c r="KM139" s="21"/>
      <c r="KN139" s="21"/>
      <c r="KO139" s="21"/>
      <c r="KP139" s="21"/>
      <c r="KQ139" s="21"/>
      <c r="KR139" s="21"/>
      <c r="KS139" s="21"/>
      <c r="KT139" s="21"/>
      <c r="KU139" s="21"/>
      <c r="KV139" s="21"/>
      <c r="KW139" s="21"/>
      <c r="KX139" s="21"/>
      <c r="KY139" s="21"/>
      <c r="KZ139" s="30"/>
      <c r="LA139" s="21"/>
      <c r="LB139" s="21"/>
      <c r="LC139" s="21"/>
      <c r="LD139" s="21"/>
      <c r="LE139" s="21"/>
      <c r="LF139" s="21"/>
      <c r="LG139" s="21"/>
      <c r="LH139" s="21"/>
      <c r="LI139" s="21"/>
      <c r="LJ139" s="21"/>
      <c r="LK139" s="21"/>
      <c r="LL139" s="21"/>
      <c r="LM139" s="21"/>
      <c r="LN139" s="21"/>
      <c r="LO139" s="30"/>
      <c r="LP139" s="21"/>
      <c r="LQ139" s="21"/>
      <c r="LR139" s="21"/>
      <c r="LS139" s="21"/>
      <c r="LT139" s="21"/>
      <c r="LU139" s="21"/>
      <c r="LV139" s="21"/>
      <c r="LW139" s="21"/>
      <c r="LX139" s="21"/>
      <c r="LY139" s="21"/>
      <c r="LZ139" s="21"/>
      <c r="MA139" s="21"/>
      <c r="MB139" s="21"/>
      <c r="MC139" s="21"/>
      <c r="MD139" s="21"/>
      <c r="ME139" s="30"/>
      <c r="MF139" s="21"/>
      <c r="MG139" s="21"/>
      <c r="MH139" s="21"/>
      <c r="MI139" s="21"/>
      <c r="MJ139" s="21"/>
      <c r="MK139" s="21"/>
      <c r="ML139" s="21"/>
      <c r="MM139" s="21"/>
      <c r="MN139" s="30"/>
      <c r="MO139" s="21"/>
      <c r="MP139" s="21"/>
      <c r="MQ139" s="21"/>
      <c r="MR139" s="21"/>
      <c r="MS139" s="21"/>
      <c r="MT139" s="21"/>
      <c r="MU139" s="21"/>
      <c r="MV139" s="21"/>
      <c r="MW139" s="21"/>
      <c r="MX139" s="21"/>
      <c r="MY139" s="21"/>
      <c r="MZ139" s="21"/>
      <c r="NA139" s="21"/>
      <c r="NB139" s="21"/>
      <c r="NC139" s="30"/>
      <c r="ND139" s="21"/>
      <c r="NE139" s="21"/>
      <c r="NF139" s="21"/>
      <c r="NG139" s="21"/>
      <c r="NH139" s="21"/>
      <c r="NI139" s="21"/>
      <c r="NJ139" s="21"/>
      <c r="NK139" s="21"/>
      <c r="NL139" s="21"/>
      <c r="NM139" s="21"/>
      <c r="NN139" s="21"/>
      <c r="NO139" s="21"/>
      <c r="NP139" s="21"/>
      <c r="NQ139" s="21"/>
      <c r="NR139" s="21"/>
      <c r="NS139" s="30"/>
    </row>
    <row r="140" spans="1:383" ht="15" customHeight="1" x14ac:dyDescent="0.2">
      <c r="A140" s="22" t="s">
        <v>330</v>
      </c>
      <c r="B140" s="23" t="s">
        <v>92</v>
      </c>
      <c r="C140" s="20">
        <f>MIN(F140:NS140)</f>
        <v>22</v>
      </c>
      <c r="D140" s="20">
        <f>COUNTIF(U140:NS140, "X")</f>
        <v>1</v>
      </c>
      <c r="E140" s="20">
        <f>COUNT(F140:NS140)</f>
        <v>1</v>
      </c>
      <c r="S140" s="25"/>
      <c r="T140" s="25"/>
      <c r="U140" s="30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30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30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30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30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30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30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30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30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30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30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30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30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30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30"/>
      <c r="IP140" s="21"/>
      <c r="IQ140" s="21"/>
      <c r="IR140" s="21"/>
      <c r="IS140" s="21"/>
      <c r="IT140" s="21"/>
      <c r="IU140" s="21"/>
      <c r="IV140" s="21"/>
      <c r="IW140" s="21"/>
      <c r="IX140" s="21"/>
      <c r="IY140" s="21"/>
      <c r="IZ140" s="21"/>
      <c r="JA140" s="21"/>
      <c r="JB140" s="21"/>
      <c r="JC140" s="21"/>
      <c r="JD140" s="21"/>
      <c r="JE140" s="30"/>
      <c r="JF140" s="21"/>
      <c r="JG140" s="21"/>
      <c r="JH140" s="21"/>
      <c r="JI140" s="21"/>
      <c r="JJ140" s="21"/>
      <c r="JK140" s="21"/>
      <c r="JL140" s="21"/>
      <c r="JM140" s="21"/>
      <c r="JN140" s="21"/>
      <c r="JO140" s="21"/>
      <c r="JP140" s="21"/>
      <c r="JQ140" s="21"/>
      <c r="JR140" s="21"/>
      <c r="JS140" s="21"/>
      <c r="JT140" s="30"/>
      <c r="JU140" s="21"/>
      <c r="JV140" s="21">
        <v>22</v>
      </c>
      <c r="JW140" s="21"/>
      <c r="JX140" s="21"/>
      <c r="JY140" s="21"/>
      <c r="JZ140" s="21"/>
      <c r="KA140" s="21"/>
      <c r="KB140" s="21"/>
      <c r="KC140" s="21"/>
      <c r="KD140" s="21"/>
      <c r="KE140" s="21"/>
      <c r="KF140" s="21"/>
      <c r="KG140" s="21"/>
      <c r="KH140" s="21"/>
      <c r="KI140" s="21"/>
      <c r="KJ140" s="30" t="s">
        <v>364</v>
      </c>
      <c r="KK140" s="21"/>
      <c r="KL140" s="21"/>
      <c r="KM140" s="21"/>
      <c r="KN140" s="21"/>
      <c r="KO140" s="21"/>
      <c r="KP140" s="21"/>
      <c r="KQ140" s="21"/>
      <c r="KR140" s="21"/>
      <c r="KS140" s="21"/>
      <c r="KT140" s="21"/>
      <c r="KU140" s="21"/>
      <c r="KV140" s="21"/>
      <c r="KW140" s="21"/>
      <c r="KX140" s="21"/>
      <c r="KY140" s="21"/>
      <c r="KZ140" s="30"/>
      <c r="LA140" s="21"/>
      <c r="LB140" s="21"/>
      <c r="LC140" s="21"/>
      <c r="LD140" s="21"/>
      <c r="LE140" s="21"/>
      <c r="LF140" s="21"/>
      <c r="LG140" s="21"/>
      <c r="LH140" s="21"/>
      <c r="LI140" s="21"/>
      <c r="LJ140" s="21"/>
      <c r="LK140" s="21"/>
      <c r="LL140" s="21"/>
      <c r="LM140" s="21"/>
      <c r="LN140" s="21"/>
      <c r="LO140" s="30"/>
      <c r="LP140" s="21"/>
      <c r="LQ140" s="21"/>
      <c r="LR140" s="21"/>
      <c r="LS140" s="21"/>
      <c r="LT140" s="21"/>
      <c r="LU140" s="21"/>
      <c r="LV140" s="21"/>
      <c r="LW140" s="21"/>
      <c r="LX140" s="21"/>
      <c r="LY140" s="21"/>
      <c r="LZ140" s="21"/>
      <c r="MA140" s="21"/>
      <c r="MB140" s="21"/>
      <c r="MC140" s="21"/>
      <c r="MD140" s="21"/>
      <c r="ME140" s="30"/>
      <c r="MF140" s="21"/>
      <c r="MG140" s="21"/>
      <c r="MH140" s="21"/>
      <c r="MI140" s="21"/>
      <c r="MJ140" s="21"/>
      <c r="MK140" s="21"/>
      <c r="ML140" s="21"/>
      <c r="MM140" s="21"/>
      <c r="MN140" s="30"/>
      <c r="MO140" s="21"/>
      <c r="MP140" s="21"/>
      <c r="MQ140" s="21"/>
      <c r="MR140" s="21"/>
      <c r="MS140" s="21"/>
      <c r="MT140" s="21"/>
      <c r="MU140" s="21"/>
      <c r="MV140" s="21"/>
      <c r="MW140" s="21"/>
      <c r="MX140" s="21"/>
      <c r="MY140" s="21"/>
      <c r="MZ140" s="21"/>
      <c r="NA140" s="21"/>
      <c r="NB140" s="21"/>
      <c r="NC140" s="30"/>
      <c r="ND140" s="21"/>
      <c r="NE140" s="21"/>
      <c r="NF140" s="21"/>
      <c r="NG140" s="21"/>
      <c r="NH140" s="21"/>
      <c r="NI140" s="21"/>
      <c r="NJ140" s="21"/>
      <c r="NK140" s="21"/>
      <c r="NL140" s="21"/>
      <c r="NM140" s="21"/>
      <c r="NN140" s="21"/>
      <c r="NO140" s="21"/>
      <c r="NP140" s="21"/>
      <c r="NQ140" s="21"/>
      <c r="NR140" s="21"/>
      <c r="NS140" s="30"/>
    </row>
    <row r="141" spans="1:383" x14ac:dyDescent="0.2">
      <c r="A141" s="22" t="s">
        <v>185</v>
      </c>
      <c r="B141" s="23" t="s">
        <v>186</v>
      </c>
      <c r="C141" s="20">
        <f>MIN(F141:NS141)</f>
        <v>19</v>
      </c>
      <c r="D141" s="20">
        <f>COUNTIF(U141:NS141, "X")</f>
        <v>3</v>
      </c>
      <c r="E141" s="20">
        <f>COUNT(F141:NS141)</f>
        <v>10</v>
      </c>
      <c r="S141" s="25"/>
      <c r="T141" s="25"/>
      <c r="U141" s="30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30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30"/>
      <c r="BC141" s="21"/>
      <c r="BD141" s="21"/>
      <c r="BE141" s="21"/>
      <c r="BF141" s="21"/>
      <c r="BG141" s="21"/>
      <c r="BH141" s="21"/>
      <c r="BI141" s="21"/>
      <c r="BJ141" s="21"/>
      <c r="BK141" s="21">
        <v>24</v>
      </c>
      <c r="BL141" s="21"/>
      <c r="BM141" s="21"/>
      <c r="BN141" s="21"/>
      <c r="BO141" s="21"/>
      <c r="BP141" s="21"/>
      <c r="BQ141" s="21"/>
      <c r="BR141" s="30" t="s">
        <v>364</v>
      </c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30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30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30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30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30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30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30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30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30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30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30"/>
      <c r="IP141" s="21"/>
      <c r="IQ141" s="21"/>
      <c r="IR141" s="21"/>
      <c r="IS141" s="21"/>
      <c r="IT141" s="21"/>
      <c r="IU141" s="21"/>
      <c r="IV141" s="21"/>
      <c r="IW141" s="21"/>
      <c r="IX141" s="21"/>
      <c r="IY141" s="21"/>
      <c r="IZ141" s="21"/>
      <c r="JA141" s="21"/>
      <c r="JB141" s="21"/>
      <c r="JC141" s="21"/>
      <c r="JD141" s="21"/>
      <c r="JE141" s="30"/>
      <c r="JF141" s="21"/>
      <c r="JG141" s="21"/>
      <c r="JH141" s="21"/>
      <c r="JI141" s="21"/>
      <c r="JJ141" s="21"/>
      <c r="JK141" s="21"/>
      <c r="JL141" s="21"/>
      <c r="JM141" s="21"/>
      <c r="JN141" s="21"/>
      <c r="JO141" s="21"/>
      <c r="JP141" s="21"/>
      <c r="JQ141" s="21"/>
      <c r="JR141" s="21"/>
      <c r="JS141" s="21"/>
      <c r="JT141" s="30"/>
      <c r="JU141" s="21"/>
      <c r="JV141" s="21"/>
      <c r="JW141" s="21"/>
      <c r="JX141" s="21"/>
      <c r="JY141" s="21"/>
      <c r="JZ141" s="21"/>
      <c r="KA141" s="21"/>
      <c r="KB141" s="21"/>
      <c r="KC141" s="21"/>
      <c r="KD141" s="21"/>
      <c r="KE141" s="21"/>
      <c r="KF141" s="21"/>
      <c r="KG141" s="21"/>
      <c r="KH141" s="21"/>
      <c r="KI141" s="21"/>
      <c r="KJ141" s="30"/>
      <c r="KK141" s="21"/>
      <c r="KL141" s="21"/>
      <c r="KM141" s="21"/>
      <c r="KN141" s="21"/>
      <c r="KO141" s="21"/>
      <c r="KP141" s="21"/>
      <c r="KQ141" s="21"/>
      <c r="KR141" s="21"/>
      <c r="KS141" s="21"/>
      <c r="KT141" s="21"/>
      <c r="KU141" s="21"/>
      <c r="KV141" s="21"/>
      <c r="KW141" s="21"/>
      <c r="KX141" s="21"/>
      <c r="KY141" s="21"/>
      <c r="KZ141" s="30"/>
      <c r="LA141" s="21"/>
      <c r="LB141" s="21"/>
      <c r="LC141" s="21"/>
      <c r="LD141" s="21"/>
      <c r="LE141" s="21"/>
      <c r="LF141" s="21"/>
      <c r="LG141" s="21"/>
      <c r="LH141" s="21"/>
      <c r="LI141" s="21"/>
      <c r="LJ141" s="21"/>
      <c r="LK141" s="21"/>
      <c r="LL141" s="21"/>
      <c r="LM141" s="21"/>
      <c r="LN141" s="21"/>
      <c r="LO141" s="30"/>
      <c r="LP141" s="21"/>
      <c r="LQ141" s="21"/>
      <c r="LR141" s="21"/>
      <c r="LS141" s="21"/>
      <c r="LT141" s="21"/>
      <c r="LU141" s="21"/>
      <c r="LV141" s="21"/>
      <c r="LW141" s="21"/>
      <c r="LX141" s="21"/>
      <c r="LY141" s="21"/>
      <c r="LZ141" s="21"/>
      <c r="MA141" s="21"/>
      <c r="MB141" s="21"/>
      <c r="MC141" s="21"/>
      <c r="MD141" s="21"/>
      <c r="ME141" s="30"/>
      <c r="MF141" s="21"/>
      <c r="MG141" s="21"/>
      <c r="MH141" s="21"/>
      <c r="MI141" s="21"/>
      <c r="MJ141" s="21"/>
      <c r="MK141" s="21"/>
      <c r="ML141" s="21"/>
      <c r="MM141" s="21"/>
      <c r="MN141" s="30"/>
      <c r="MO141" s="21"/>
      <c r="MP141" s="21"/>
      <c r="MQ141" s="21"/>
      <c r="MR141" s="21"/>
      <c r="MS141" s="21"/>
      <c r="MT141" s="21"/>
      <c r="MU141" s="21"/>
      <c r="MV141" s="21">
        <v>25</v>
      </c>
      <c r="MW141" s="21">
        <v>25</v>
      </c>
      <c r="MX141" s="21">
        <v>23</v>
      </c>
      <c r="MY141" s="21"/>
      <c r="MZ141" s="21"/>
      <c r="NA141" s="21"/>
      <c r="NB141" s="21"/>
      <c r="NC141" s="30" t="s">
        <v>364</v>
      </c>
      <c r="ND141" s="21"/>
      <c r="NE141" s="21"/>
      <c r="NF141" s="21"/>
      <c r="NG141" s="21">
        <v>25</v>
      </c>
      <c r="NH141" s="21">
        <v>25</v>
      </c>
      <c r="NI141" s="21">
        <v>20</v>
      </c>
      <c r="NJ141" s="21">
        <v>19</v>
      </c>
      <c r="NK141" s="21">
        <v>25</v>
      </c>
      <c r="NL141" s="21">
        <v>23</v>
      </c>
      <c r="NM141" s="21"/>
      <c r="NN141" s="21"/>
      <c r="NO141" s="21"/>
      <c r="NP141" s="21"/>
      <c r="NQ141" s="21"/>
      <c r="NR141" s="21"/>
      <c r="NS141" s="30" t="s">
        <v>364</v>
      </c>
    </row>
    <row r="142" spans="1:383" x14ac:dyDescent="0.2">
      <c r="A142" s="22" t="s">
        <v>55</v>
      </c>
      <c r="B142" s="23" t="s">
        <v>723</v>
      </c>
      <c r="C142" s="20">
        <f>MIN(F142:NS142)</f>
        <v>1</v>
      </c>
      <c r="D142" s="20">
        <f>COUNTIF(U142:NS142, "X")</f>
        <v>5</v>
      </c>
      <c r="E142" s="20">
        <f>COUNT(F142:NS142)</f>
        <v>35</v>
      </c>
      <c r="H142" s="25">
        <v>17</v>
      </c>
      <c r="I142" s="25">
        <v>19</v>
      </c>
      <c r="J142" s="25">
        <v>18</v>
      </c>
      <c r="S142" s="25"/>
      <c r="T142" s="25"/>
      <c r="U142" s="30" t="s">
        <v>364</v>
      </c>
      <c r="V142" s="21">
        <v>23</v>
      </c>
      <c r="W142" s="21"/>
      <c r="X142" s="21">
        <v>21</v>
      </c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30" t="s">
        <v>364</v>
      </c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30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30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30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30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30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30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30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30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30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30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30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30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30"/>
      <c r="IP142" s="21"/>
      <c r="IQ142" s="21"/>
      <c r="IR142" s="21"/>
      <c r="IS142" s="21"/>
      <c r="IT142" s="21"/>
      <c r="IU142" s="21"/>
      <c r="IV142" s="21"/>
      <c r="IW142" s="21"/>
      <c r="IX142" s="21"/>
      <c r="IY142" s="21"/>
      <c r="IZ142" s="21"/>
      <c r="JA142" s="21"/>
      <c r="JB142" s="21"/>
      <c r="JC142" s="21"/>
      <c r="JD142" s="21"/>
      <c r="JE142" s="30"/>
      <c r="JF142" s="21"/>
      <c r="JG142" s="21"/>
      <c r="JH142" s="21"/>
      <c r="JI142" s="21"/>
      <c r="JJ142" s="21"/>
      <c r="JK142" s="21"/>
      <c r="JL142" s="21"/>
      <c r="JM142" s="21"/>
      <c r="JN142" s="21"/>
      <c r="JO142" s="21"/>
      <c r="JP142" s="21"/>
      <c r="JQ142" s="21"/>
      <c r="JR142" s="21"/>
      <c r="JS142" s="21"/>
      <c r="JT142" s="30"/>
      <c r="JU142" s="21"/>
      <c r="JV142" s="21"/>
      <c r="JW142" s="21"/>
      <c r="JX142" s="21"/>
      <c r="JY142" s="21"/>
      <c r="JZ142" s="21"/>
      <c r="KA142" s="21"/>
      <c r="KB142" s="21"/>
      <c r="KC142" s="21"/>
      <c r="KD142" s="21"/>
      <c r="KE142" s="21"/>
      <c r="KF142" s="21"/>
      <c r="KG142" s="21"/>
      <c r="KH142" s="21"/>
      <c r="KI142" s="21"/>
      <c r="KJ142" s="30"/>
      <c r="KK142" s="21"/>
      <c r="KL142" s="21"/>
      <c r="KM142" s="21"/>
      <c r="KN142" s="21"/>
      <c r="KO142" s="21"/>
      <c r="KP142" s="21"/>
      <c r="KQ142" s="21"/>
      <c r="KR142" s="21"/>
      <c r="KS142" s="21"/>
      <c r="KT142" s="21"/>
      <c r="KU142" s="21"/>
      <c r="KV142" s="21"/>
      <c r="KW142" s="21"/>
      <c r="KX142" s="21"/>
      <c r="KY142" s="21">
        <v>1</v>
      </c>
      <c r="KZ142" s="30" t="s">
        <v>364</v>
      </c>
      <c r="LA142" s="21">
        <v>1</v>
      </c>
      <c r="LB142" s="21">
        <v>1</v>
      </c>
      <c r="LC142" s="21">
        <v>1</v>
      </c>
      <c r="LD142" s="21">
        <v>1</v>
      </c>
      <c r="LE142" s="21">
        <v>1</v>
      </c>
      <c r="LF142" s="21">
        <v>1</v>
      </c>
      <c r="LG142" s="21">
        <v>1</v>
      </c>
      <c r="LH142" s="21">
        <v>1</v>
      </c>
      <c r="LI142" s="21">
        <v>2</v>
      </c>
      <c r="LJ142" s="21">
        <v>1</v>
      </c>
      <c r="LK142" s="21">
        <v>1</v>
      </c>
      <c r="LL142" s="21">
        <v>1</v>
      </c>
      <c r="LM142" s="21">
        <v>1</v>
      </c>
      <c r="LN142" s="21">
        <v>7</v>
      </c>
      <c r="LO142" s="30" t="s">
        <v>364</v>
      </c>
      <c r="LP142" s="21">
        <v>8</v>
      </c>
      <c r="LQ142" s="21">
        <v>8</v>
      </c>
      <c r="LR142" s="21">
        <v>6</v>
      </c>
      <c r="LS142" s="21">
        <v>6</v>
      </c>
      <c r="LT142" s="21">
        <v>8</v>
      </c>
      <c r="LU142" s="21">
        <v>10</v>
      </c>
      <c r="LV142" s="21">
        <v>11</v>
      </c>
      <c r="LW142" s="21">
        <v>10</v>
      </c>
      <c r="LX142" s="21">
        <v>9</v>
      </c>
      <c r="LY142" s="21">
        <v>7</v>
      </c>
      <c r="LZ142" s="21">
        <v>6</v>
      </c>
      <c r="MA142" s="21">
        <v>6</v>
      </c>
      <c r="MB142" s="21">
        <v>10</v>
      </c>
      <c r="MC142" s="21">
        <v>7</v>
      </c>
      <c r="MD142" s="21">
        <v>14</v>
      </c>
      <c r="ME142" s="30" t="s">
        <v>364</v>
      </c>
      <c r="MF142" s="21"/>
      <c r="MG142" s="21"/>
      <c r="MH142" s="21"/>
      <c r="MI142" s="21"/>
      <c r="MJ142" s="21"/>
      <c r="MK142" s="21"/>
      <c r="ML142" s="21"/>
      <c r="MM142" s="21"/>
      <c r="MN142" s="30"/>
      <c r="MO142" s="21"/>
      <c r="MP142" s="21"/>
      <c r="MQ142" s="21"/>
      <c r="MR142" s="21"/>
      <c r="MS142" s="21"/>
      <c r="MT142" s="21"/>
      <c r="MU142" s="21"/>
      <c r="MV142" s="21"/>
      <c r="MW142" s="21"/>
      <c r="MX142" s="21"/>
      <c r="MY142" s="21"/>
      <c r="MZ142" s="21"/>
      <c r="NA142" s="21"/>
      <c r="NB142" s="21"/>
      <c r="NC142" s="30"/>
      <c r="ND142" s="21"/>
      <c r="NE142" s="21"/>
      <c r="NF142" s="21"/>
      <c r="NG142" s="21"/>
      <c r="NH142" s="21"/>
      <c r="NI142" s="21"/>
      <c r="NJ142" s="21"/>
      <c r="NK142" s="21"/>
      <c r="NL142" s="21"/>
      <c r="NM142" s="21"/>
      <c r="NN142" s="21"/>
      <c r="NO142" s="21"/>
      <c r="NP142" s="21"/>
      <c r="NQ142" s="21"/>
      <c r="NR142" s="21"/>
      <c r="NS142" s="30"/>
    </row>
    <row r="143" spans="1:383" x14ac:dyDescent="0.2">
      <c r="A143" s="22" t="s">
        <v>334</v>
      </c>
      <c r="B143" s="23" t="s">
        <v>296</v>
      </c>
      <c r="C143" s="20">
        <f>MIN(F143:NS143)</f>
        <v>11</v>
      </c>
      <c r="D143" s="20">
        <f>COUNTIF(U143:NS143, "X")</f>
        <v>1</v>
      </c>
      <c r="E143" s="20">
        <f>COUNT(F143:NS143)</f>
        <v>10</v>
      </c>
      <c r="S143" s="25"/>
      <c r="T143" s="25"/>
      <c r="U143" s="30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30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30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30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30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30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30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30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30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30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30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30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30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30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30"/>
      <c r="IP143" s="21"/>
      <c r="IQ143" s="21"/>
      <c r="IR143" s="21"/>
      <c r="IS143" s="21"/>
      <c r="IT143" s="21"/>
      <c r="IU143" s="21"/>
      <c r="IV143" s="21"/>
      <c r="IW143" s="21"/>
      <c r="IX143" s="21"/>
      <c r="IY143" s="21"/>
      <c r="IZ143" s="21"/>
      <c r="JA143" s="21"/>
      <c r="JB143" s="21"/>
      <c r="JC143" s="21"/>
      <c r="JD143" s="21"/>
      <c r="JE143" s="30"/>
      <c r="JF143" s="21"/>
      <c r="JG143" s="21"/>
      <c r="JH143" s="21"/>
      <c r="JI143" s="21"/>
      <c r="JJ143" s="21"/>
      <c r="JK143" s="21"/>
      <c r="JL143" s="21"/>
      <c r="JM143" s="21"/>
      <c r="JN143" s="21"/>
      <c r="JO143" s="21"/>
      <c r="JP143" s="21"/>
      <c r="JQ143" s="21"/>
      <c r="JR143" s="21"/>
      <c r="JS143" s="21"/>
      <c r="JT143" s="30"/>
      <c r="JU143" s="21"/>
      <c r="JV143" s="21"/>
      <c r="JW143" s="21"/>
      <c r="JX143" s="21"/>
      <c r="JY143" s="21">
        <v>23</v>
      </c>
      <c r="JZ143" s="21">
        <v>20</v>
      </c>
      <c r="KA143" s="21">
        <v>17</v>
      </c>
      <c r="KB143" s="21">
        <v>23</v>
      </c>
      <c r="KC143" s="21">
        <v>21</v>
      </c>
      <c r="KD143" s="21">
        <v>17</v>
      </c>
      <c r="KE143" s="21">
        <v>15</v>
      </c>
      <c r="KF143" s="21">
        <v>20</v>
      </c>
      <c r="KG143" s="21">
        <v>15</v>
      </c>
      <c r="KH143" s="21">
        <v>11</v>
      </c>
      <c r="KI143" s="21"/>
      <c r="KJ143" s="30" t="s">
        <v>364</v>
      </c>
      <c r="KK143" s="21"/>
      <c r="KL143" s="21"/>
      <c r="KM143" s="21"/>
      <c r="KN143" s="21"/>
      <c r="KO143" s="21"/>
      <c r="KP143" s="21"/>
      <c r="KQ143" s="21"/>
      <c r="KR143" s="21"/>
      <c r="KS143" s="21"/>
      <c r="KT143" s="21"/>
      <c r="KU143" s="21"/>
      <c r="KV143" s="21"/>
      <c r="KW143" s="21"/>
      <c r="KX143" s="21"/>
      <c r="KY143" s="21"/>
      <c r="KZ143" s="30"/>
      <c r="LA143" s="21"/>
      <c r="LB143" s="21"/>
      <c r="LC143" s="21"/>
      <c r="LD143" s="21"/>
      <c r="LE143" s="21"/>
      <c r="LF143" s="21"/>
      <c r="LG143" s="21"/>
      <c r="LH143" s="21"/>
      <c r="LI143" s="21"/>
      <c r="LJ143" s="21"/>
      <c r="LK143" s="21"/>
      <c r="LL143" s="21"/>
      <c r="LM143" s="21"/>
      <c r="LN143" s="21"/>
      <c r="LO143" s="30"/>
      <c r="LP143" s="21"/>
      <c r="LQ143" s="21"/>
      <c r="LR143" s="21"/>
      <c r="LS143" s="21"/>
      <c r="LT143" s="21"/>
      <c r="LU143" s="21"/>
      <c r="LV143" s="21"/>
      <c r="LW143" s="21"/>
      <c r="LX143" s="21"/>
      <c r="LY143" s="21"/>
      <c r="LZ143" s="21"/>
      <c r="MA143" s="21"/>
      <c r="MB143" s="21"/>
      <c r="MC143" s="21"/>
      <c r="MD143" s="21"/>
      <c r="ME143" s="30"/>
      <c r="MF143" s="21"/>
      <c r="MG143" s="21"/>
      <c r="MH143" s="21"/>
      <c r="MI143" s="21"/>
      <c r="MJ143" s="21"/>
      <c r="MK143" s="21"/>
      <c r="ML143" s="21"/>
      <c r="MM143" s="21"/>
      <c r="MN143" s="30"/>
      <c r="MO143" s="21"/>
      <c r="MP143" s="21"/>
      <c r="MQ143" s="21"/>
      <c r="MR143" s="21"/>
      <c r="MS143" s="21"/>
      <c r="MT143" s="21"/>
      <c r="MU143" s="21"/>
      <c r="MV143" s="21"/>
      <c r="MW143" s="21"/>
      <c r="MX143" s="21"/>
      <c r="MY143" s="21"/>
      <c r="MZ143" s="21"/>
      <c r="NA143" s="21"/>
      <c r="NB143" s="21"/>
      <c r="NC143" s="30"/>
      <c r="ND143" s="21"/>
      <c r="NE143" s="21"/>
      <c r="NF143" s="21"/>
      <c r="NG143" s="21"/>
      <c r="NH143" s="21"/>
      <c r="NI143" s="21"/>
      <c r="NJ143" s="21"/>
      <c r="NK143" s="21"/>
      <c r="NL143" s="21"/>
      <c r="NM143" s="21"/>
      <c r="NN143" s="21"/>
      <c r="NO143" s="21"/>
      <c r="NP143" s="21"/>
      <c r="NQ143" s="21"/>
      <c r="NR143" s="21"/>
      <c r="NS143" s="30"/>
    </row>
    <row r="144" spans="1:383" x14ac:dyDescent="0.2">
      <c r="A144" s="22" t="s">
        <v>704</v>
      </c>
      <c r="B144" s="23" t="s">
        <v>41</v>
      </c>
      <c r="C144" s="20">
        <f>MIN(F144:NS144)</f>
        <v>12</v>
      </c>
      <c r="D144" s="20">
        <f>COUNTIF(U144:NS144, "X")</f>
        <v>2</v>
      </c>
      <c r="E144" s="20">
        <f>COUNT(F144:NS144)</f>
        <v>10</v>
      </c>
      <c r="S144" s="25"/>
      <c r="T144" s="25"/>
      <c r="U144" s="30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30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30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30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30"/>
      <c r="CJ144" s="21">
        <v>18</v>
      </c>
      <c r="CK144" s="21">
        <v>17</v>
      </c>
      <c r="CL144" s="21">
        <v>25</v>
      </c>
      <c r="CM144" s="21">
        <v>21</v>
      </c>
      <c r="CN144" s="21">
        <v>15</v>
      </c>
      <c r="CO144" s="21">
        <v>15</v>
      </c>
      <c r="CP144" s="21">
        <v>15</v>
      </c>
      <c r="CQ144" s="21">
        <v>12</v>
      </c>
      <c r="CR144" s="21"/>
      <c r="CS144" s="21"/>
      <c r="CT144" s="21"/>
      <c r="CU144" s="21"/>
      <c r="CV144" s="21"/>
      <c r="CW144" s="21"/>
      <c r="CX144" s="21"/>
      <c r="CY144" s="21"/>
      <c r="CZ144" s="30" t="s">
        <v>364</v>
      </c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30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30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30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30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30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30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30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30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30"/>
      <c r="IP144" s="21"/>
      <c r="IQ144" s="21"/>
      <c r="IR144" s="21"/>
      <c r="IS144" s="21"/>
      <c r="IT144" s="21"/>
      <c r="IU144" s="21"/>
      <c r="IV144" s="21"/>
      <c r="IW144" s="21"/>
      <c r="IX144" s="21"/>
      <c r="IY144" s="21"/>
      <c r="IZ144" s="21"/>
      <c r="JA144" s="21"/>
      <c r="JB144" s="21"/>
      <c r="JC144" s="21"/>
      <c r="JD144" s="21"/>
      <c r="JE144" s="30"/>
      <c r="JF144" s="21"/>
      <c r="JG144" s="21"/>
      <c r="JH144" s="21"/>
      <c r="JI144" s="21"/>
      <c r="JJ144" s="21"/>
      <c r="JK144" s="21"/>
      <c r="JL144" s="21"/>
      <c r="JM144" s="21"/>
      <c r="JN144" s="21"/>
      <c r="JO144" s="21"/>
      <c r="JP144" s="21"/>
      <c r="JQ144" s="21"/>
      <c r="JR144" s="21"/>
      <c r="JS144" s="21"/>
      <c r="JT144" s="30"/>
      <c r="JU144" s="21"/>
      <c r="JV144" s="21"/>
      <c r="JW144" s="21"/>
      <c r="JX144" s="21"/>
      <c r="JY144" s="21"/>
      <c r="JZ144" s="21"/>
      <c r="KA144" s="21"/>
      <c r="KB144" s="21"/>
      <c r="KC144" s="21"/>
      <c r="KD144" s="21"/>
      <c r="KE144" s="21"/>
      <c r="KF144" s="21"/>
      <c r="KG144" s="21"/>
      <c r="KH144" s="21"/>
      <c r="KI144" s="21"/>
      <c r="KJ144" s="30"/>
      <c r="KK144" s="21"/>
      <c r="KL144" s="21"/>
      <c r="KM144" s="21"/>
      <c r="KN144" s="21"/>
      <c r="KO144" s="21"/>
      <c r="KP144" s="21"/>
      <c r="KQ144" s="21"/>
      <c r="KR144" s="21"/>
      <c r="KS144" s="21"/>
      <c r="KT144" s="21"/>
      <c r="KU144" s="21"/>
      <c r="KV144" s="21"/>
      <c r="KW144" s="21"/>
      <c r="KX144" s="21"/>
      <c r="KY144" s="21"/>
      <c r="KZ144" s="30"/>
      <c r="LA144" s="21">
        <v>16</v>
      </c>
      <c r="LB144" s="21">
        <v>24</v>
      </c>
      <c r="LC144" s="21"/>
      <c r="LD144" s="21"/>
      <c r="LE144" s="21"/>
      <c r="LF144" s="21"/>
      <c r="LG144" s="21"/>
      <c r="LH144" s="21"/>
      <c r="LI144" s="21"/>
      <c r="LJ144" s="21"/>
      <c r="LK144" s="21"/>
      <c r="LL144" s="21"/>
      <c r="LM144" s="21"/>
      <c r="LN144" s="21"/>
      <c r="LO144" s="30" t="s">
        <v>364</v>
      </c>
      <c r="LP144" s="21"/>
      <c r="LQ144" s="21"/>
      <c r="LR144" s="21"/>
      <c r="LS144" s="21"/>
      <c r="LT144" s="21"/>
      <c r="LU144" s="21"/>
      <c r="LV144" s="21"/>
      <c r="LW144" s="21"/>
      <c r="LX144" s="21"/>
      <c r="LY144" s="21"/>
      <c r="LZ144" s="21"/>
      <c r="MA144" s="21"/>
      <c r="MB144" s="21"/>
      <c r="MC144" s="21"/>
      <c r="MD144" s="21"/>
      <c r="ME144" s="30"/>
      <c r="MF144" s="21"/>
      <c r="MG144" s="21"/>
      <c r="MH144" s="21"/>
      <c r="MI144" s="21"/>
      <c r="MJ144" s="21"/>
      <c r="MK144" s="21"/>
      <c r="ML144" s="21"/>
      <c r="MM144" s="21"/>
      <c r="MN144" s="30"/>
      <c r="MO144" s="21"/>
      <c r="MP144" s="21"/>
      <c r="MQ144" s="21"/>
      <c r="MR144" s="21"/>
      <c r="MS144" s="21"/>
      <c r="MT144" s="21"/>
      <c r="MU144" s="21"/>
      <c r="MV144" s="21"/>
      <c r="MW144" s="21"/>
      <c r="MX144" s="21"/>
      <c r="MY144" s="21"/>
      <c r="MZ144" s="21"/>
      <c r="NA144" s="21"/>
      <c r="NB144" s="21"/>
      <c r="NC144" s="30"/>
      <c r="ND144" s="21"/>
      <c r="NE144" s="21"/>
      <c r="NF144" s="21"/>
      <c r="NG144" s="21"/>
      <c r="NH144" s="21"/>
      <c r="NI144" s="21"/>
      <c r="NJ144" s="21"/>
      <c r="NK144" s="21"/>
      <c r="NL144" s="21"/>
      <c r="NM144" s="21"/>
      <c r="NN144" s="21"/>
      <c r="NO144" s="21"/>
      <c r="NP144" s="21"/>
      <c r="NQ144" s="21"/>
      <c r="NR144" s="21"/>
      <c r="NS144" s="30"/>
    </row>
    <row r="145" spans="1:383" x14ac:dyDescent="0.2">
      <c r="A145" s="22" t="s">
        <v>210</v>
      </c>
      <c r="B145" s="23" t="s">
        <v>41</v>
      </c>
      <c r="C145" s="20">
        <f>MIN(F145:NS145)</f>
        <v>15</v>
      </c>
      <c r="D145" s="20">
        <f>COUNTIF(U145:NS145, "X")</f>
        <v>4</v>
      </c>
      <c r="E145" s="20">
        <f>COUNT(F145:NS145)</f>
        <v>13</v>
      </c>
      <c r="S145" s="25"/>
      <c r="T145" s="25"/>
      <c r="U145" s="30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30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30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30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30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30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30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30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30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30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30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30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30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30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30"/>
      <c r="IP145" s="21"/>
      <c r="IQ145" s="21"/>
      <c r="IR145" s="21"/>
      <c r="IS145" s="21"/>
      <c r="IT145" s="21"/>
      <c r="IU145" s="21"/>
      <c r="IV145" s="21"/>
      <c r="IW145" s="21"/>
      <c r="IX145" s="21"/>
      <c r="IY145" s="21"/>
      <c r="IZ145" s="21"/>
      <c r="JA145" s="21"/>
      <c r="JB145" s="21"/>
      <c r="JC145" s="21"/>
      <c r="JD145" s="21"/>
      <c r="JE145" s="30"/>
      <c r="JF145" s="21"/>
      <c r="JG145" s="21"/>
      <c r="JH145" s="21"/>
      <c r="JI145" s="21"/>
      <c r="JJ145" s="21"/>
      <c r="JK145" s="21"/>
      <c r="JL145" s="21"/>
      <c r="JM145" s="21"/>
      <c r="JN145" s="21"/>
      <c r="JO145" s="21"/>
      <c r="JP145" s="21"/>
      <c r="JQ145" s="21"/>
      <c r="JR145" s="21"/>
      <c r="JS145" s="21"/>
      <c r="JT145" s="30"/>
      <c r="JU145" s="21"/>
      <c r="JV145" s="21"/>
      <c r="JW145" s="21"/>
      <c r="JX145" s="21"/>
      <c r="JY145" s="21"/>
      <c r="JZ145" s="21">
        <v>23</v>
      </c>
      <c r="KA145" s="21">
        <v>24</v>
      </c>
      <c r="KB145" s="21">
        <v>22</v>
      </c>
      <c r="KC145" s="21">
        <v>20</v>
      </c>
      <c r="KD145" s="21">
        <v>24</v>
      </c>
      <c r="KE145" s="21"/>
      <c r="KF145" s="21"/>
      <c r="KG145" s="21">
        <v>21</v>
      </c>
      <c r="KH145" s="21">
        <v>24</v>
      </c>
      <c r="KI145" s="21"/>
      <c r="KJ145" s="30" t="s">
        <v>364</v>
      </c>
      <c r="KK145" s="21"/>
      <c r="KL145" s="21"/>
      <c r="KM145" s="21">
        <v>23</v>
      </c>
      <c r="KN145" s="21">
        <v>19</v>
      </c>
      <c r="KO145" s="21">
        <v>17</v>
      </c>
      <c r="KP145" s="21">
        <v>20</v>
      </c>
      <c r="KQ145" s="21"/>
      <c r="KR145" s="21"/>
      <c r="KS145" s="21"/>
      <c r="KT145" s="21"/>
      <c r="KU145" s="21"/>
      <c r="KV145" s="21"/>
      <c r="KW145" s="21"/>
      <c r="KX145" s="21"/>
      <c r="KY145" s="21"/>
      <c r="KZ145" s="30" t="s">
        <v>364</v>
      </c>
      <c r="LA145" s="21"/>
      <c r="LB145" s="21"/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1"/>
      <c r="LN145" s="21"/>
      <c r="LO145" s="30"/>
      <c r="LP145" s="21"/>
      <c r="LQ145" s="21"/>
      <c r="LR145" s="21"/>
      <c r="LS145" s="21"/>
      <c r="LT145" s="21"/>
      <c r="LU145" s="21"/>
      <c r="LV145" s="21"/>
      <c r="LW145" s="21"/>
      <c r="LX145" s="21"/>
      <c r="LY145" s="21"/>
      <c r="LZ145" s="21"/>
      <c r="MA145" s="21"/>
      <c r="MB145" s="21"/>
      <c r="MC145" s="21"/>
      <c r="MD145" s="21"/>
      <c r="ME145" s="30"/>
      <c r="MF145" s="21"/>
      <c r="MG145" s="21"/>
      <c r="MH145" s="21"/>
      <c r="MI145" s="21"/>
      <c r="MJ145" s="21"/>
      <c r="MK145" s="21"/>
      <c r="ML145" s="21"/>
      <c r="MM145" s="21">
        <v>15</v>
      </c>
      <c r="MN145" s="30" t="s">
        <v>364</v>
      </c>
      <c r="MO145" s="21">
        <v>24</v>
      </c>
      <c r="MP145" s="21"/>
      <c r="MQ145" s="21"/>
      <c r="MR145" s="21"/>
      <c r="MS145" s="21"/>
      <c r="MT145" s="21"/>
      <c r="MU145" s="21"/>
      <c r="MV145" s="21"/>
      <c r="MW145" s="21"/>
      <c r="MX145" s="21"/>
      <c r="MY145" s="21"/>
      <c r="MZ145" s="21"/>
      <c r="NA145" s="21"/>
      <c r="NB145" s="21"/>
      <c r="NC145" s="30" t="s">
        <v>364</v>
      </c>
      <c r="ND145" s="21"/>
      <c r="NE145" s="21"/>
      <c r="NF145" s="21"/>
      <c r="NG145" s="21"/>
      <c r="NH145" s="21"/>
      <c r="NI145" s="21"/>
      <c r="NJ145" s="21"/>
      <c r="NK145" s="21"/>
      <c r="NL145" s="21"/>
      <c r="NM145" s="21"/>
      <c r="NN145" s="21"/>
      <c r="NO145" s="21"/>
      <c r="NP145" s="21"/>
      <c r="NQ145" s="21"/>
      <c r="NR145" s="21"/>
      <c r="NS145" s="30"/>
    </row>
    <row r="146" spans="1:383" x14ac:dyDescent="0.2">
      <c r="A146" s="22" t="s">
        <v>231</v>
      </c>
      <c r="B146" s="23" t="s">
        <v>75</v>
      </c>
      <c r="C146" s="20">
        <f>MIN(F146:NS146)</f>
        <v>12</v>
      </c>
      <c r="D146" s="20">
        <f>COUNTIF(U146:NS146, "X")</f>
        <v>8</v>
      </c>
      <c r="E146" s="20">
        <f>COUNT(F146:NS146)</f>
        <v>27</v>
      </c>
      <c r="S146" s="25"/>
      <c r="T146" s="25"/>
      <c r="U146" s="30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30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30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30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30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30"/>
      <c r="DA146" s="21"/>
      <c r="DB146" s="21"/>
      <c r="DC146" s="21"/>
      <c r="DD146" s="21"/>
      <c r="DE146" s="21"/>
      <c r="DF146" s="21"/>
      <c r="DG146" s="21"/>
      <c r="DH146" s="21">
        <v>24</v>
      </c>
      <c r="DI146" s="21"/>
      <c r="DJ146" s="21"/>
      <c r="DK146" s="21"/>
      <c r="DL146" s="21"/>
      <c r="DM146" s="21"/>
      <c r="DN146" s="21"/>
      <c r="DO146" s="21"/>
      <c r="DP146" s="30" t="s">
        <v>364</v>
      </c>
      <c r="DQ146" s="21"/>
      <c r="DR146" s="21"/>
      <c r="DS146" s="21"/>
      <c r="DT146" s="21"/>
      <c r="DU146" s="21">
        <v>23</v>
      </c>
      <c r="DV146" s="21">
        <v>20</v>
      </c>
      <c r="DW146" s="21">
        <v>24</v>
      </c>
      <c r="DX146" s="21"/>
      <c r="DY146" s="21">
        <v>24</v>
      </c>
      <c r="DZ146" s="21">
        <v>25</v>
      </c>
      <c r="EA146" s="21">
        <v>16</v>
      </c>
      <c r="EB146" s="21">
        <v>20</v>
      </c>
      <c r="EC146" s="21">
        <v>21</v>
      </c>
      <c r="ED146" s="21">
        <v>24</v>
      </c>
      <c r="EE146" s="21"/>
      <c r="EF146" s="30" t="s">
        <v>364</v>
      </c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30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30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30"/>
      <c r="GD146" s="21"/>
      <c r="GE146" s="21"/>
      <c r="GF146" s="21"/>
      <c r="GG146" s="21"/>
      <c r="GH146" s="21"/>
      <c r="GI146" s="21"/>
      <c r="GJ146" s="21">
        <v>25</v>
      </c>
      <c r="GK146" s="21"/>
      <c r="GL146" s="21"/>
      <c r="GM146" s="21"/>
      <c r="GN146" s="21"/>
      <c r="GO146" s="21"/>
      <c r="GP146" s="21"/>
      <c r="GQ146" s="21"/>
      <c r="GR146" s="21"/>
      <c r="GS146" s="30" t="s">
        <v>364</v>
      </c>
      <c r="GT146" s="21"/>
      <c r="GU146" s="21"/>
      <c r="GV146" s="21"/>
      <c r="GW146" s="21"/>
      <c r="GX146" s="21"/>
      <c r="GY146" s="21"/>
      <c r="GZ146" s="21"/>
      <c r="HA146" s="21">
        <v>23</v>
      </c>
      <c r="HB146" s="21">
        <v>17</v>
      </c>
      <c r="HC146" s="21">
        <v>19</v>
      </c>
      <c r="HD146" s="21">
        <v>16</v>
      </c>
      <c r="HE146" s="21"/>
      <c r="HF146" s="21"/>
      <c r="HG146" s="21"/>
      <c r="HH146" s="21"/>
      <c r="HI146" s="30" t="s">
        <v>364</v>
      </c>
      <c r="HJ146" s="21"/>
      <c r="HK146" s="21">
        <v>22</v>
      </c>
      <c r="HL146" s="21">
        <v>21</v>
      </c>
      <c r="HM146" s="21">
        <v>25</v>
      </c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30" t="s">
        <v>364</v>
      </c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30"/>
      <c r="IP146" s="21"/>
      <c r="IQ146" s="21"/>
      <c r="IR146" s="21"/>
      <c r="IS146" s="21"/>
      <c r="IT146" s="21"/>
      <c r="IU146" s="21"/>
      <c r="IV146" s="21"/>
      <c r="IW146" s="21"/>
      <c r="IX146" s="21">
        <v>23</v>
      </c>
      <c r="IY146" s="21"/>
      <c r="IZ146" s="21"/>
      <c r="JA146" s="21"/>
      <c r="JB146" s="21"/>
      <c r="JC146" s="21"/>
      <c r="JD146" s="21"/>
      <c r="JE146" s="30" t="s">
        <v>364</v>
      </c>
      <c r="JF146" s="21"/>
      <c r="JG146" s="21">
        <v>19</v>
      </c>
      <c r="JH146" s="21">
        <v>14</v>
      </c>
      <c r="JI146" s="21">
        <v>12</v>
      </c>
      <c r="JJ146" s="21">
        <v>14</v>
      </c>
      <c r="JK146" s="21">
        <v>15</v>
      </c>
      <c r="JL146" s="21">
        <v>17</v>
      </c>
      <c r="JM146" s="21">
        <v>22</v>
      </c>
      <c r="JN146" s="21"/>
      <c r="JO146" s="21"/>
      <c r="JP146" s="21"/>
      <c r="JQ146" s="21"/>
      <c r="JR146" s="21"/>
      <c r="JS146" s="21"/>
      <c r="JT146" s="30" t="s">
        <v>364</v>
      </c>
      <c r="JU146" s="21"/>
      <c r="JV146" s="21"/>
      <c r="JW146" s="21"/>
      <c r="JX146" s="21"/>
      <c r="JY146" s="21"/>
      <c r="JZ146" s="21"/>
      <c r="KA146" s="21"/>
      <c r="KB146" s="21"/>
      <c r="KC146" s="21"/>
      <c r="KD146" s="21"/>
      <c r="KE146" s="21"/>
      <c r="KF146" s="21"/>
      <c r="KG146" s="21"/>
      <c r="KH146" s="21"/>
      <c r="KI146" s="21"/>
      <c r="KJ146" s="30"/>
      <c r="KK146" s="21"/>
      <c r="KL146" s="21"/>
      <c r="KM146" s="21"/>
      <c r="KN146" s="21"/>
      <c r="KO146" s="21"/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  <c r="KZ146" s="30"/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1"/>
      <c r="LN146" s="21"/>
      <c r="LO146" s="30"/>
      <c r="LP146" s="21"/>
      <c r="LQ146" s="21"/>
      <c r="LR146" s="21"/>
      <c r="LS146" s="21"/>
      <c r="LT146" s="21"/>
      <c r="LU146" s="21"/>
      <c r="LV146" s="21"/>
      <c r="LW146" s="21"/>
      <c r="LX146" s="21"/>
      <c r="LY146" s="21"/>
      <c r="LZ146" s="21"/>
      <c r="MA146" s="21"/>
      <c r="MB146" s="21"/>
      <c r="MC146" s="21"/>
      <c r="MD146" s="21"/>
      <c r="ME146" s="30"/>
      <c r="MF146" s="21"/>
      <c r="MG146" s="21"/>
      <c r="MH146" s="21"/>
      <c r="MI146" s="21"/>
      <c r="MJ146" s="21"/>
      <c r="MK146" s="21"/>
      <c r="ML146" s="21"/>
      <c r="MM146" s="21"/>
      <c r="MN146" s="30"/>
      <c r="MO146" s="21"/>
      <c r="MP146" s="21"/>
      <c r="MQ146" s="21"/>
      <c r="MR146" s="21"/>
      <c r="MS146" s="21"/>
      <c r="MT146" s="21"/>
      <c r="MU146" s="21"/>
      <c r="MV146" s="21"/>
      <c r="MW146" s="21"/>
      <c r="MX146" s="21"/>
      <c r="MY146" s="21"/>
      <c r="MZ146" s="21"/>
      <c r="NA146" s="21"/>
      <c r="NB146" s="21"/>
      <c r="NC146" s="30"/>
      <c r="ND146" s="21"/>
      <c r="NE146" s="21"/>
      <c r="NF146" s="21"/>
      <c r="NG146" s="21"/>
      <c r="NH146" s="21"/>
      <c r="NI146" s="21">
        <v>18</v>
      </c>
      <c r="NJ146" s="21"/>
      <c r="NK146" s="21"/>
      <c r="NL146" s="21"/>
      <c r="NM146" s="21"/>
      <c r="NN146" s="21"/>
      <c r="NO146" s="21"/>
      <c r="NP146" s="21"/>
      <c r="NQ146" s="21"/>
      <c r="NR146" s="21"/>
      <c r="NS146" s="30" t="s">
        <v>364</v>
      </c>
    </row>
    <row r="147" spans="1:383" x14ac:dyDescent="0.2">
      <c r="A147" s="22" t="s">
        <v>174</v>
      </c>
      <c r="B147" s="23" t="s">
        <v>447</v>
      </c>
      <c r="C147" s="20">
        <f>MIN(F147:NS147)</f>
        <v>15</v>
      </c>
      <c r="D147" s="20">
        <f>COUNTIF(U147:NS147, "X")</f>
        <v>3</v>
      </c>
      <c r="E147" s="20">
        <f>COUNT(F147:NS147)</f>
        <v>3</v>
      </c>
      <c r="S147" s="25"/>
      <c r="T147" s="25"/>
      <c r="U147" s="30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30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30"/>
      <c r="BC147" s="21">
        <v>25</v>
      </c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30" t="s">
        <v>364</v>
      </c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30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30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30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30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30"/>
      <c r="EX147" s="21"/>
      <c r="EY147" s="21">
        <v>24</v>
      </c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30" t="s">
        <v>364</v>
      </c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30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30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30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30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30"/>
      <c r="IP147" s="21"/>
      <c r="IQ147" s="21"/>
      <c r="IR147" s="21"/>
      <c r="IS147" s="21"/>
      <c r="IT147" s="21"/>
      <c r="IU147" s="21"/>
      <c r="IV147" s="21"/>
      <c r="IW147" s="21"/>
      <c r="IX147" s="21"/>
      <c r="IY147" s="21"/>
      <c r="IZ147" s="21"/>
      <c r="JA147" s="21"/>
      <c r="JB147" s="21"/>
      <c r="JC147" s="21"/>
      <c r="JD147" s="21"/>
      <c r="JE147" s="30"/>
      <c r="JF147" s="21"/>
      <c r="JG147" s="21"/>
      <c r="JH147" s="21"/>
      <c r="JI147" s="21"/>
      <c r="JJ147" s="21"/>
      <c r="JK147" s="21"/>
      <c r="JL147" s="21"/>
      <c r="JM147" s="21"/>
      <c r="JN147" s="21"/>
      <c r="JO147" s="21"/>
      <c r="JP147" s="21"/>
      <c r="JQ147" s="21"/>
      <c r="JR147" s="21"/>
      <c r="JS147" s="21"/>
      <c r="JT147" s="30"/>
      <c r="JU147" s="21"/>
      <c r="JV147" s="21"/>
      <c r="JW147" s="21"/>
      <c r="JX147" s="21"/>
      <c r="JY147" s="21"/>
      <c r="JZ147" s="21"/>
      <c r="KA147" s="21"/>
      <c r="KB147" s="21"/>
      <c r="KC147" s="21"/>
      <c r="KD147" s="21"/>
      <c r="KE147" s="21"/>
      <c r="KF147" s="21"/>
      <c r="KG147" s="21"/>
      <c r="KH147" s="21"/>
      <c r="KI147" s="21"/>
      <c r="KJ147" s="30"/>
      <c r="KK147" s="21"/>
      <c r="KL147" s="21"/>
      <c r="KM147" s="21"/>
      <c r="KN147" s="21"/>
      <c r="KO147" s="21"/>
      <c r="KP147" s="21"/>
      <c r="KQ147" s="21"/>
      <c r="KR147" s="21"/>
      <c r="KS147" s="21"/>
      <c r="KT147" s="21"/>
      <c r="KU147" s="21"/>
      <c r="KV147" s="21"/>
      <c r="KW147" s="21"/>
      <c r="KX147" s="21"/>
      <c r="KY147" s="21"/>
      <c r="KZ147" s="30"/>
      <c r="LA147" s="21"/>
      <c r="LB147" s="21"/>
      <c r="LC147" s="21"/>
      <c r="LD147" s="21"/>
      <c r="LE147" s="21"/>
      <c r="LF147" s="21"/>
      <c r="LG147" s="21"/>
      <c r="LH147" s="21"/>
      <c r="LI147" s="21"/>
      <c r="LJ147" s="21"/>
      <c r="LK147" s="21"/>
      <c r="LL147" s="21"/>
      <c r="LM147" s="21"/>
      <c r="LN147" s="21"/>
      <c r="LO147" s="30"/>
      <c r="LP147" s="21"/>
      <c r="LQ147" s="21"/>
      <c r="LR147" s="21"/>
      <c r="LS147" s="21"/>
      <c r="LT147" s="21"/>
      <c r="LU147" s="21"/>
      <c r="LV147" s="21"/>
      <c r="LW147" s="21"/>
      <c r="LX147" s="21"/>
      <c r="LY147" s="21"/>
      <c r="LZ147" s="21"/>
      <c r="MA147" s="21"/>
      <c r="MB147" s="21"/>
      <c r="MC147" s="21"/>
      <c r="MD147" s="21"/>
      <c r="ME147" s="30"/>
      <c r="MF147" s="21"/>
      <c r="MG147" s="21">
        <v>15</v>
      </c>
      <c r="MH147" s="21"/>
      <c r="MI147" s="21"/>
      <c r="MJ147" s="21"/>
      <c r="MK147" s="21"/>
      <c r="ML147" s="21"/>
      <c r="MM147" s="21"/>
      <c r="MN147" s="30" t="s">
        <v>364</v>
      </c>
      <c r="MO147" s="21"/>
      <c r="MP147" s="21"/>
      <c r="MQ147" s="21"/>
      <c r="MR147" s="21"/>
      <c r="MS147" s="21"/>
      <c r="MT147" s="21"/>
      <c r="MU147" s="21"/>
      <c r="MV147" s="21"/>
      <c r="MW147" s="21"/>
      <c r="MX147" s="21"/>
      <c r="MY147" s="21"/>
      <c r="MZ147" s="21"/>
      <c r="NA147" s="21"/>
      <c r="NB147" s="21"/>
      <c r="NC147" s="30"/>
      <c r="ND147" s="21"/>
      <c r="NE147" s="21"/>
      <c r="NF147" s="21"/>
      <c r="NG147" s="21"/>
      <c r="NH147" s="21"/>
      <c r="NI147" s="21"/>
      <c r="NJ147" s="21"/>
      <c r="NK147" s="21"/>
      <c r="NL147" s="21"/>
      <c r="NM147" s="21"/>
      <c r="NN147" s="21"/>
      <c r="NO147" s="21"/>
      <c r="NP147" s="21"/>
      <c r="NQ147" s="21"/>
      <c r="NR147" s="21"/>
      <c r="NS147" s="30"/>
    </row>
    <row r="148" spans="1:383" x14ac:dyDescent="0.2">
      <c r="A148" s="22" t="s">
        <v>367</v>
      </c>
      <c r="B148" s="23" t="s">
        <v>50</v>
      </c>
      <c r="C148" s="20">
        <f>MIN(F148:NS148)</f>
        <v>1</v>
      </c>
      <c r="D148" s="20">
        <f>COUNTIF(U148:NS148, "X")</f>
        <v>13</v>
      </c>
      <c r="E148" s="20">
        <f>COUNT(F148:NS148)</f>
        <v>77</v>
      </c>
      <c r="S148" s="25"/>
      <c r="T148" s="25"/>
      <c r="U148" s="30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30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30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30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30"/>
      <c r="CJ148" s="21"/>
      <c r="CK148" s="21"/>
      <c r="CL148" s="21"/>
      <c r="CM148" s="21"/>
      <c r="CN148" s="21"/>
      <c r="CO148" s="21"/>
      <c r="CP148" s="21"/>
      <c r="CQ148" s="21">
        <v>21</v>
      </c>
      <c r="CR148" s="21">
        <v>21</v>
      </c>
      <c r="CS148" s="21"/>
      <c r="CT148" s="21"/>
      <c r="CU148" s="21"/>
      <c r="CV148" s="21"/>
      <c r="CW148" s="21"/>
      <c r="CX148" s="21"/>
      <c r="CY148" s="21"/>
      <c r="CZ148" s="30" t="s">
        <v>364</v>
      </c>
      <c r="DA148" s="21"/>
      <c r="DB148" s="21"/>
      <c r="DC148" s="21"/>
      <c r="DD148" s="21"/>
      <c r="DE148" s="21"/>
      <c r="DF148" s="21"/>
      <c r="DG148" s="21">
        <v>12</v>
      </c>
      <c r="DH148" s="21">
        <v>13</v>
      </c>
      <c r="DI148" s="21">
        <v>11</v>
      </c>
      <c r="DJ148" s="21">
        <v>14</v>
      </c>
      <c r="DK148" s="21">
        <v>15</v>
      </c>
      <c r="DL148" s="21">
        <v>21</v>
      </c>
      <c r="DM148" s="21">
        <v>19</v>
      </c>
      <c r="DN148" s="21">
        <v>10</v>
      </c>
      <c r="DO148" s="21">
        <v>19</v>
      </c>
      <c r="DP148" s="30" t="s">
        <v>364</v>
      </c>
      <c r="DQ148" s="21">
        <v>19</v>
      </c>
      <c r="DR148" s="21">
        <v>14</v>
      </c>
      <c r="DS148" s="21">
        <v>19</v>
      </c>
      <c r="DT148" s="21"/>
      <c r="DU148" s="21">
        <v>24</v>
      </c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30" t="s">
        <v>364</v>
      </c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30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30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30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30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>
        <v>23</v>
      </c>
      <c r="HH148" s="21">
        <v>16</v>
      </c>
      <c r="HI148" s="30" t="s">
        <v>364</v>
      </c>
      <c r="HJ148" s="21">
        <v>6</v>
      </c>
      <c r="HK148" s="21">
        <v>5</v>
      </c>
      <c r="HL148" s="21">
        <v>4</v>
      </c>
      <c r="HM148" s="21">
        <v>4</v>
      </c>
      <c r="HN148" s="21">
        <v>3</v>
      </c>
      <c r="HO148" s="21">
        <v>1</v>
      </c>
      <c r="HP148" s="21">
        <v>1</v>
      </c>
      <c r="HQ148" s="21">
        <v>5</v>
      </c>
      <c r="HR148" s="21">
        <v>5</v>
      </c>
      <c r="HS148" s="21">
        <v>7</v>
      </c>
      <c r="HT148" s="21">
        <v>11</v>
      </c>
      <c r="HU148" s="21">
        <v>8</v>
      </c>
      <c r="HV148" s="21">
        <v>5</v>
      </c>
      <c r="HW148" s="21">
        <v>3</v>
      </c>
      <c r="HX148" s="21">
        <v>3</v>
      </c>
      <c r="HY148" s="30" t="s">
        <v>364</v>
      </c>
      <c r="HZ148" s="21">
        <v>6</v>
      </c>
      <c r="IA148" s="21">
        <v>22</v>
      </c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30" t="s">
        <v>364</v>
      </c>
      <c r="IP148" s="21"/>
      <c r="IQ148" s="21"/>
      <c r="IR148" s="21">
        <v>22</v>
      </c>
      <c r="IS148" s="21">
        <v>16</v>
      </c>
      <c r="IT148" s="21">
        <v>21</v>
      </c>
      <c r="IU148" s="21">
        <v>10</v>
      </c>
      <c r="IV148" s="21">
        <v>9</v>
      </c>
      <c r="IW148" s="21">
        <v>17</v>
      </c>
      <c r="IX148" s="21"/>
      <c r="IY148" s="21"/>
      <c r="IZ148" s="21"/>
      <c r="JA148" s="21"/>
      <c r="JB148" s="21"/>
      <c r="JC148" s="21"/>
      <c r="JD148" s="21"/>
      <c r="JE148" s="30" t="s">
        <v>364</v>
      </c>
      <c r="JF148" s="21"/>
      <c r="JG148" s="21"/>
      <c r="JH148" s="21"/>
      <c r="JI148" s="21"/>
      <c r="JJ148" s="21"/>
      <c r="JK148" s="21">
        <v>25</v>
      </c>
      <c r="JL148" s="21">
        <v>25</v>
      </c>
      <c r="JM148" s="21">
        <v>17</v>
      </c>
      <c r="JN148" s="21">
        <v>13</v>
      </c>
      <c r="JO148" s="21">
        <v>18</v>
      </c>
      <c r="JP148" s="21">
        <v>12</v>
      </c>
      <c r="JQ148" s="21">
        <v>11</v>
      </c>
      <c r="JR148" s="21">
        <v>17</v>
      </c>
      <c r="JS148" s="21">
        <v>25</v>
      </c>
      <c r="JT148" s="30" t="s">
        <v>364</v>
      </c>
      <c r="JU148" s="21">
        <v>13</v>
      </c>
      <c r="JV148" s="21">
        <v>6</v>
      </c>
      <c r="JW148" s="21">
        <v>9</v>
      </c>
      <c r="JX148" s="21">
        <v>13</v>
      </c>
      <c r="JY148" s="21">
        <v>20</v>
      </c>
      <c r="JZ148" s="21"/>
      <c r="KA148" s="21"/>
      <c r="KB148" s="21"/>
      <c r="KC148" s="21"/>
      <c r="KD148" s="21"/>
      <c r="KE148" s="21"/>
      <c r="KF148" s="21"/>
      <c r="KG148" s="21"/>
      <c r="KH148" s="21"/>
      <c r="KI148" s="21"/>
      <c r="KJ148" s="30" t="s">
        <v>364</v>
      </c>
      <c r="KK148" s="21">
        <v>12</v>
      </c>
      <c r="KL148" s="21"/>
      <c r="KM148" s="21"/>
      <c r="KN148" s="21"/>
      <c r="KO148" s="21"/>
      <c r="KP148" s="21"/>
      <c r="KQ148" s="21"/>
      <c r="KR148" s="21"/>
      <c r="KS148" s="21"/>
      <c r="KT148" s="21"/>
      <c r="KU148" s="21"/>
      <c r="KV148" s="21"/>
      <c r="KW148" s="21"/>
      <c r="KX148" s="21"/>
      <c r="KY148" s="21"/>
      <c r="KZ148" s="30" t="s">
        <v>364</v>
      </c>
      <c r="LA148" s="21"/>
      <c r="LB148" s="21"/>
      <c r="LC148" s="21">
        <v>20</v>
      </c>
      <c r="LD148" s="21"/>
      <c r="LE148" s="21"/>
      <c r="LF148" s="21"/>
      <c r="LG148" s="21"/>
      <c r="LH148" s="21"/>
      <c r="LI148" s="21">
        <v>22</v>
      </c>
      <c r="LJ148" s="21">
        <v>13</v>
      </c>
      <c r="LK148" s="21">
        <v>23</v>
      </c>
      <c r="LL148" s="21">
        <v>21</v>
      </c>
      <c r="LM148" s="21">
        <v>15</v>
      </c>
      <c r="LN148" s="21">
        <v>17</v>
      </c>
      <c r="LO148" s="30" t="s">
        <v>364</v>
      </c>
      <c r="LP148" s="21">
        <v>3</v>
      </c>
      <c r="LQ148" s="21">
        <v>9</v>
      </c>
      <c r="LR148" s="21">
        <v>19</v>
      </c>
      <c r="LS148" s="21"/>
      <c r="LT148" s="21">
        <v>25</v>
      </c>
      <c r="LU148" s="21">
        <v>18</v>
      </c>
      <c r="LV148" s="21">
        <v>16</v>
      </c>
      <c r="LW148" s="21">
        <v>16</v>
      </c>
      <c r="LX148" s="21">
        <v>13</v>
      </c>
      <c r="LY148" s="21">
        <v>17</v>
      </c>
      <c r="LZ148" s="21">
        <v>14</v>
      </c>
      <c r="MA148" s="21">
        <v>11</v>
      </c>
      <c r="MB148" s="21">
        <v>9</v>
      </c>
      <c r="MC148" s="21">
        <v>11</v>
      </c>
      <c r="MD148" s="21">
        <v>6</v>
      </c>
      <c r="ME148" s="30" t="s">
        <v>364</v>
      </c>
      <c r="MF148" s="21">
        <v>9</v>
      </c>
      <c r="MG148" s="21"/>
      <c r="MH148" s="21"/>
      <c r="MI148" s="21"/>
      <c r="MJ148" s="21"/>
      <c r="MK148" s="21"/>
      <c r="ML148" s="21"/>
      <c r="MM148" s="21"/>
      <c r="MN148" s="30" t="s">
        <v>364</v>
      </c>
      <c r="MO148" s="21"/>
      <c r="MP148" s="21"/>
      <c r="MQ148" s="21"/>
      <c r="MR148" s="21"/>
      <c r="MS148" s="21"/>
      <c r="MT148" s="21"/>
      <c r="MU148" s="21"/>
      <c r="MV148" s="21"/>
      <c r="MW148" s="21"/>
      <c r="MX148" s="21"/>
      <c r="MY148" s="21"/>
      <c r="MZ148" s="21"/>
      <c r="NA148" s="21"/>
      <c r="NB148" s="21"/>
      <c r="NC148" s="30"/>
      <c r="ND148" s="21"/>
      <c r="NE148" s="21"/>
      <c r="NF148" s="21"/>
      <c r="NG148" s="21"/>
      <c r="NH148" s="21"/>
      <c r="NI148" s="21"/>
      <c r="NJ148" s="21"/>
      <c r="NK148" s="21"/>
      <c r="NL148" s="21"/>
      <c r="NM148" s="21"/>
      <c r="NN148" s="21"/>
      <c r="NO148" s="21"/>
      <c r="NP148" s="21"/>
      <c r="NQ148" s="21"/>
      <c r="NR148" s="21"/>
      <c r="NS148" s="30"/>
    </row>
    <row r="149" spans="1:383" x14ac:dyDescent="0.2">
      <c r="A149" s="22" t="s">
        <v>320</v>
      </c>
      <c r="B149" s="23" t="s">
        <v>321</v>
      </c>
      <c r="C149" s="20">
        <f>MIN(F149:NS149)</f>
        <v>25</v>
      </c>
      <c r="D149" s="20">
        <f>COUNTIF(U149:NS149, "X")</f>
        <v>1</v>
      </c>
      <c r="E149" s="20">
        <f>COUNT(F149:NS149)</f>
        <v>1</v>
      </c>
      <c r="S149" s="25"/>
      <c r="T149" s="25"/>
      <c r="U149" s="30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30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30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30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30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30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30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30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30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30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30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30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30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30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30"/>
      <c r="IP149" s="21"/>
      <c r="IQ149" s="21"/>
      <c r="IR149" s="21"/>
      <c r="IS149" s="21"/>
      <c r="IT149" s="21"/>
      <c r="IU149" s="21"/>
      <c r="IV149" s="21"/>
      <c r="IW149" s="21"/>
      <c r="IX149" s="21"/>
      <c r="IY149" s="21"/>
      <c r="IZ149" s="21"/>
      <c r="JA149" s="21"/>
      <c r="JB149" s="21"/>
      <c r="JC149" s="21"/>
      <c r="JD149" s="21">
        <v>25</v>
      </c>
      <c r="JE149" s="30" t="s">
        <v>364</v>
      </c>
      <c r="JF149" s="21"/>
      <c r="JG149" s="21"/>
      <c r="JH149" s="21"/>
      <c r="JI149" s="21"/>
      <c r="JJ149" s="21"/>
      <c r="JK149" s="21"/>
      <c r="JL149" s="21"/>
      <c r="JM149" s="21"/>
      <c r="JN149" s="21"/>
      <c r="JO149" s="21"/>
      <c r="JP149" s="21"/>
      <c r="JQ149" s="21"/>
      <c r="JR149" s="21"/>
      <c r="JS149" s="21"/>
      <c r="JT149" s="30"/>
      <c r="JU149" s="21"/>
      <c r="JV149" s="21"/>
      <c r="JW149" s="21"/>
      <c r="JX149" s="21"/>
      <c r="JY149" s="21"/>
      <c r="JZ149" s="21"/>
      <c r="KA149" s="21"/>
      <c r="KB149" s="21"/>
      <c r="KC149" s="21"/>
      <c r="KD149" s="21"/>
      <c r="KE149" s="21"/>
      <c r="KF149" s="21"/>
      <c r="KG149" s="21"/>
      <c r="KH149" s="21"/>
      <c r="KI149" s="21"/>
      <c r="KJ149" s="30"/>
      <c r="KK149" s="21"/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  <c r="KZ149" s="30"/>
      <c r="LA149" s="21"/>
      <c r="LB149" s="21"/>
      <c r="LC149" s="21"/>
      <c r="LD149" s="21"/>
      <c r="LE149" s="21"/>
      <c r="LF149" s="21"/>
      <c r="LG149" s="21"/>
      <c r="LH149" s="21"/>
      <c r="LI149" s="21"/>
      <c r="LJ149" s="21"/>
      <c r="LK149" s="21"/>
      <c r="LL149" s="21"/>
      <c r="LM149" s="21"/>
      <c r="LN149" s="21"/>
      <c r="LO149" s="30"/>
      <c r="LP149" s="21"/>
      <c r="LQ149" s="21"/>
      <c r="LR149" s="21"/>
      <c r="LS149" s="21"/>
      <c r="LT149" s="21"/>
      <c r="LU149" s="21"/>
      <c r="LV149" s="21"/>
      <c r="LW149" s="21"/>
      <c r="LX149" s="21"/>
      <c r="LY149" s="21"/>
      <c r="LZ149" s="21"/>
      <c r="MA149" s="21"/>
      <c r="MB149" s="21"/>
      <c r="MC149" s="21"/>
      <c r="MD149" s="21"/>
      <c r="ME149" s="30"/>
      <c r="MF149" s="21"/>
      <c r="MG149" s="21"/>
      <c r="MH149" s="21"/>
      <c r="MI149" s="21"/>
      <c r="MJ149" s="21"/>
      <c r="MK149" s="21"/>
      <c r="ML149" s="21"/>
      <c r="MM149" s="21"/>
      <c r="MN149" s="30"/>
      <c r="MO149" s="21"/>
      <c r="MP149" s="21"/>
      <c r="MQ149" s="21"/>
      <c r="MR149" s="21"/>
      <c r="MS149" s="21"/>
      <c r="MT149" s="21"/>
      <c r="MU149" s="21"/>
      <c r="MV149" s="21"/>
      <c r="MW149" s="21"/>
      <c r="MX149" s="21"/>
      <c r="MY149" s="21"/>
      <c r="MZ149" s="21"/>
      <c r="NA149" s="21"/>
      <c r="NB149" s="21"/>
      <c r="NC149" s="30"/>
      <c r="ND149" s="21"/>
      <c r="NE149" s="21"/>
      <c r="NF149" s="21"/>
      <c r="NG149" s="21"/>
      <c r="NH149" s="21"/>
      <c r="NI149" s="21"/>
      <c r="NJ149" s="21"/>
      <c r="NK149" s="21"/>
      <c r="NL149" s="21"/>
      <c r="NM149" s="21"/>
      <c r="NN149" s="21"/>
      <c r="NO149" s="21"/>
      <c r="NP149" s="21"/>
      <c r="NQ149" s="21"/>
      <c r="NR149" s="21"/>
      <c r="NS149" s="30"/>
    </row>
    <row r="150" spans="1:383" x14ac:dyDescent="0.2">
      <c r="A150" s="22" t="s">
        <v>191</v>
      </c>
      <c r="B150" s="23" t="s">
        <v>192</v>
      </c>
      <c r="C150" s="20">
        <f>MIN(F150:NS150)</f>
        <v>12</v>
      </c>
      <c r="D150" s="20">
        <f>COUNTIF(U150:NS150, "X")</f>
        <v>5</v>
      </c>
      <c r="E150" s="20">
        <f>COUNT(F150:NS150)</f>
        <v>26</v>
      </c>
      <c r="S150" s="25"/>
      <c r="T150" s="25"/>
      <c r="U150" s="30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30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30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>
        <v>14</v>
      </c>
      <c r="BR150" s="30" t="s">
        <v>364</v>
      </c>
      <c r="BS150" s="21"/>
      <c r="BT150" s="21"/>
      <c r="BU150" s="21"/>
      <c r="BV150" s="21"/>
      <c r="BW150" s="21"/>
      <c r="BX150" s="21">
        <v>25</v>
      </c>
      <c r="BY150" s="21">
        <v>24</v>
      </c>
      <c r="BZ150" s="21"/>
      <c r="CA150" s="21"/>
      <c r="CB150" s="21"/>
      <c r="CC150" s="21"/>
      <c r="CD150" s="21"/>
      <c r="CE150" s="21"/>
      <c r="CF150" s="21"/>
      <c r="CG150" s="21"/>
      <c r="CH150" s="21"/>
      <c r="CI150" s="30" t="s">
        <v>364</v>
      </c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30"/>
      <c r="DA150" s="21"/>
      <c r="DB150" s="21"/>
      <c r="DC150" s="21"/>
      <c r="DD150" s="21"/>
      <c r="DE150" s="21"/>
      <c r="DF150" s="21"/>
      <c r="DG150" s="21">
        <v>24</v>
      </c>
      <c r="DH150" s="21">
        <v>19</v>
      </c>
      <c r="DI150" s="21">
        <v>16</v>
      </c>
      <c r="DJ150" s="21">
        <v>12</v>
      </c>
      <c r="DK150" s="21">
        <v>18</v>
      </c>
      <c r="DL150" s="21">
        <v>15</v>
      </c>
      <c r="DM150" s="21"/>
      <c r="DN150" s="21"/>
      <c r="DO150" s="21"/>
      <c r="DP150" s="30" t="s">
        <v>364</v>
      </c>
      <c r="DQ150" s="21">
        <v>20</v>
      </c>
      <c r="DR150" s="21">
        <v>25</v>
      </c>
      <c r="DS150" s="21"/>
      <c r="DT150" s="21"/>
      <c r="DU150" s="21"/>
      <c r="DV150" s="21"/>
      <c r="DW150" s="21">
        <v>22</v>
      </c>
      <c r="DX150" s="21">
        <v>17</v>
      </c>
      <c r="DY150" s="21">
        <v>15</v>
      </c>
      <c r="DZ150" s="21">
        <v>18</v>
      </c>
      <c r="EA150" s="21">
        <v>14</v>
      </c>
      <c r="EB150" s="21">
        <v>19</v>
      </c>
      <c r="EC150" s="21">
        <v>19</v>
      </c>
      <c r="ED150" s="21">
        <v>15</v>
      </c>
      <c r="EE150" s="21"/>
      <c r="EF150" s="30" t="s">
        <v>364</v>
      </c>
      <c r="EG150" s="21"/>
      <c r="EH150" s="21"/>
      <c r="EI150" s="21"/>
      <c r="EJ150" s="21"/>
      <c r="EK150" s="21"/>
      <c r="EL150" s="21">
        <v>25</v>
      </c>
      <c r="EM150" s="21">
        <v>21</v>
      </c>
      <c r="EN150" s="21"/>
      <c r="EO150" s="21"/>
      <c r="EP150" s="21"/>
      <c r="EQ150" s="21">
        <v>20</v>
      </c>
      <c r="ER150" s="21">
        <v>18</v>
      </c>
      <c r="ES150" s="21">
        <v>22</v>
      </c>
      <c r="ET150" s="21">
        <v>24</v>
      </c>
      <c r="EU150" s="21">
        <v>25</v>
      </c>
      <c r="EV150" s="21"/>
      <c r="EW150" s="30" t="s">
        <v>364</v>
      </c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30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30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30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30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30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30"/>
      <c r="IP150" s="21"/>
      <c r="IQ150" s="21"/>
      <c r="IR150" s="21"/>
      <c r="IS150" s="21"/>
      <c r="IT150" s="21"/>
      <c r="IU150" s="21"/>
      <c r="IV150" s="21"/>
      <c r="IW150" s="21"/>
      <c r="IX150" s="21"/>
      <c r="IY150" s="21"/>
      <c r="IZ150" s="21"/>
      <c r="JA150" s="21"/>
      <c r="JB150" s="21"/>
      <c r="JC150" s="21"/>
      <c r="JD150" s="21"/>
      <c r="JE150" s="30"/>
      <c r="JF150" s="21"/>
      <c r="JG150" s="21"/>
      <c r="JH150" s="21"/>
      <c r="JI150" s="21"/>
      <c r="JJ150" s="21"/>
      <c r="JK150" s="21"/>
      <c r="JL150" s="21"/>
      <c r="JM150" s="21"/>
      <c r="JN150" s="21"/>
      <c r="JO150" s="21"/>
      <c r="JP150" s="21"/>
      <c r="JQ150" s="21"/>
      <c r="JR150" s="21"/>
      <c r="JS150" s="21"/>
      <c r="JT150" s="30"/>
      <c r="JU150" s="21"/>
      <c r="JV150" s="21"/>
      <c r="JW150" s="21"/>
      <c r="JX150" s="21"/>
      <c r="JY150" s="21"/>
      <c r="JZ150" s="21"/>
      <c r="KA150" s="21"/>
      <c r="KB150" s="21"/>
      <c r="KC150" s="21"/>
      <c r="KD150" s="21"/>
      <c r="KE150" s="21"/>
      <c r="KF150" s="21"/>
      <c r="KG150" s="21"/>
      <c r="KH150" s="21"/>
      <c r="KI150" s="21"/>
      <c r="KJ150" s="30"/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  <c r="KZ150" s="30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1"/>
      <c r="LN150" s="21"/>
      <c r="LO150" s="30"/>
      <c r="LP150" s="21"/>
      <c r="LQ150" s="21"/>
      <c r="LR150" s="21"/>
      <c r="LS150" s="21"/>
      <c r="LT150" s="21"/>
      <c r="LU150" s="21"/>
      <c r="LV150" s="21"/>
      <c r="LW150" s="21"/>
      <c r="LX150" s="21"/>
      <c r="LY150" s="21"/>
      <c r="LZ150" s="21"/>
      <c r="MA150" s="21"/>
      <c r="MB150" s="21"/>
      <c r="MC150" s="21"/>
      <c r="MD150" s="21"/>
      <c r="ME150" s="30"/>
      <c r="MF150" s="21"/>
      <c r="MG150" s="21"/>
      <c r="MH150" s="21"/>
      <c r="MI150" s="21"/>
      <c r="MJ150" s="21"/>
      <c r="MK150" s="21"/>
      <c r="ML150" s="21"/>
      <c r="MM150" s="21"/>
      <c r="MN150" s="30"/>
      <c r="MO150" s="21"/>
      <c r="MP150" s="21"/>
      <c r="MQ150" s="21"/>
      <c r="MR150" s="21"/>
      <c r="MS150" s="21"/>
      <c r="MT150" s="21"/>
      <c r="MU150" s="21"/>
      <c r="MV150" s="21"/>
      <c r="MW150" s="21"/>
      <c r="MX150" s="21"/>
      <c r="MY150" s="21"/>
      <c r="MZ150" s="21"/>
      <c r="NA150" s="21"/>
      <c r="NB150" s="21"/>
      <c r="NC150" s="30"/>
      <c r="ND150" s="21"/>
      <c r="NE150" s="21"/>
      <c r="NF150" s="21"/>
      <c r="NG150" s="21"/>
      <c r="NH150" s="21"/>
      <c r="NI150" s="21"/>
      <c r="NJ150" s="21"/>
      <c r="NK150" s="21"/>
      <c r="NL150" s="21"/>
      <c r="NM150" s="21"/>
      <c r="NN150" s="21"/>
      <c r="NO150" s="21"/>
      <c r="NP150" s="21"/>
      <c r="NQ150" s="21"/>
      <c r="NR150" s="21"/>
      <c r="NS150" s="30"/>
    </row>
    <row r="151" spans="1:383" x14ac:dyDescent="0.2">
      <c r="A151" s="22" t="s">
        <v>311</v>
      </c>
      <c r="B151" s="23" t="s">
        <v>341</v>
      </c>
      <c r="C151" s="20">
        <f>MIN(F151:NS151)</f>
        <v>21</v>
      </c>
      <c r="D151" s="20">
        <f>COUNTIF(U151:NS151, "X")</f>
        <v>1</v>
      </c>
      <c r="E151" s="20">
        <f>COUNT(F151:NS151)</f>
        <v>2</v>
      </c>
      <c r="S151" s="25"/>
      <c r="T151" s="25"/>
      <c r="U151" s="30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30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30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30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30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30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30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30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30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30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30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30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30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30"/>
      <c r="HZ151" s="21"/>
      <c r="IA151" s="21"/>
      <c r="IB151" s="21"/>
      <c r="IC151" s="21"/>
      <c r="ID151" s="21"/>
      <c r="IE151" s="21"/>
      <c r="IF151" s="21">
        <v>24</v>
      </c>
      <c r="IG151" s="21">
        <v>21</v>
      </c>
      <c r="IH151" s="21"/>
      <c r="II151" s="21"/>
      <c r="IJ151" s="21"/>
      <c r="IK151" s="21"/>
      <c r="IL151" s="21"/>
      <c r="IM151" s="21"/>
      <c r="IN151" s="21"/>
      <c r="IO151" s="30" t="s">
        <v>364</v>
      </c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30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30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30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30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30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30"/>
      <c r="MF151" s="21"/>
      <c r="MG151" s="21"/>
      <c r="MH151" s="21"/>
      <c r="MI151" s="21"/>
      <c r="MJ151" s="21"/>
      <c r="MK151" s="21"/>
      <c r="ML151" s="21"/>
      <c r="MM151" s="21"/>
      <c r="MN151" s="30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30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30"/>
    </row>
    <row r="152" spans="1:383" x14ac:dyDescent="0.2">
      <c r="A152" s="22" t="s">
        <v>22</v>
      </c>
      <c r="B152" s="23" t="s">
        <v>47</v>
      </c>
      <c r="C152" s="20">
        <f>MIN(F152:NS152)</f>
        <v>2</v>
      </c>
      <c r="D152" s="20">
        <f>COUNTIF(U152:NS152, "X")</f>
        <v>6</v>
      </c>
      <c r="E152" s="20">
        <f>COUNT(F152:NS152)</f>
        <v>40</v>
      </c>
      <c r="F152" s="25">
        <v>10</v>
      </c>
      <c r="G152" s="25">
        <v>19</v>
      </c>
      <c r="H152" s="25">
        <v>18</v>
      </c>
      <c r="I152" s="25">
        <v>16</v>
      </c>
      <c r="J152" s="25">
        <v>15</v>
      </c>
      <c r="K152" s="25">
        <v>25</v>
      </c>
      <c r="L152" s="25">
        <v>25</v>
      </c>
      <c r="S152" s="25"/>
      <c r="T152" s="25"/>
      <c r="U152" s="30" t="s">
        <v>364</v>
      </c>
      <c r="V152" s="21"/>
      <c r="W152" s="21"/>
      <c r="X152" s="21"/>
      <c r="Y152" s="21"/>
      <c r="Z152" s="21"/>
      <c r="AA152" s="21"/>
      <c r="AB152" s="21"/>
      <c r="AC152" s="21"/>
      <c r="AD152" s="21"/>
      <c r="AE152" s="21">
        <v>25</v>
      </c>
      <c r="AF152" s="21">
        <v>18</v>
      </c>
      <c r="AG152" s="21">
        <v>13</v>
      </c>
      <c r="AH152" s="21">
        <v>7</v>
      </c>
      <c r="AI152" s="21">
        <v>6</v>
      </c>
      <c r="AJ152" s="21">
        <v>3</v>
      </c>
      <c r="AK152" s="21">
        <v>4</v>
      </c>
      <c r="AL152" s="30" t="s">
        <v>364</v>
      </c>
      <c r="AM152" s="21">
        <v>14</v>
      </c>
      <c r="AN152" s="21">
        <v>7</v>
      </c>
      <c r="AO152" s="21">
        <v>5</v>
      </c>
      <c r="AP152" s="21">
        <v>13</v>
      </c>
      <c r="AQ152" s="21">
        <v>11</v>
      </c>
      <c r="AR152" s="21">
        <v>11</v>
      </c>
      <c r="AS152" s="21">
        <v>23</v>
      </c>
      <c r="AT152" s="21"/>
      <c r="AU152" s="21"/>
      <c r="AV152" s="21"/>
      <c r="AW152" s="21"/>
      <c r="AX152" s="21"/>
      <c r="AY152" s="21"/>
      <c r="AZ152" s="21"/>
      <c r="BA152" s="21"/>
      <c r="BB152" s="30" t="s">
        <v>364</v>
      </c>
      <c r="BC152" s="21">
        <v>24</v>
      </c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30" t="s">
        <v>364</v>
      </c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30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30"/>
      <c r="DA152" s="21"/>
      <c r="DB152" s="21"/>
      <c r="DC152" s="21"/>
      <c r="DD152" s="21"/>
      <c r="DE152" s="21">
        <v>24</v>
      </c>
      <c r="DF152" s="21">
        <v>22</v>
      </c>
      <c r="DG152" s="21"/>
      <c r="DH152" s="21">
        <v>25</v>
      </c>
      <c r="DI152" s="21"/>
      <c r="DJ152" s="21"/>
      <c r="DK152" s="21">
        <v>24</v>
      </c>
      <c r="DL152" s="21"/>
      <c r="DM152" s="21">
        <v>22</v>
      </c>
      <c r="DN152" s="21">
        <v>25</v>
      </c>
      <c r="DO152" s="21"/>
      <c r="DP152" s="30" t="s">
        <v>364</v>
      </c>
      <c r="DQ152" s="21">
        <v>5</v>
      </c>
      <c r="DR152" s="21">
        <v>4</v>
      </c>
      <c r="DS152" s="21">
        <v>3</v>
      </c>
      <c r="DT152" s="21">
        <v>7</v>
      </c>
      <c r="DU152" s="21">
        <v>7</v>
      </c>
      <c r="DV152" s="21">
        <v>2</v>
      </c>
      <c r="DW152" s="21">
        <v>4</v>
      </c>
      <c r="DX152" s="21">
        <v>8</v>
      </c>
      <c r="DY152" s="21">
        <v>14</v>
      </c>
      <c r="DZ152" s="21">
        <v>14</v>
      </c>
      <c r="EA152" s="21">
        <v>19</v>
      </c>
      <c r="EB152" s="21"/>
      <c r="EC152" s="21">
        <v>24</v>
      </c>
      <c r="ED152" s="21"/>
      <c r="EE152" s="21"/>
      <c r="EF152" s="30" t="s">
        <v>364</v>
      </c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30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30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30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30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30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30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30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30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30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30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30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30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30"/>
      <c r="MF152" s="21"/>
      <c r="MG152" s="21"/>
      <c r="MH152" s="21"/>
      <c r="MI152" s="21"/>
      <c r="MJ152" s="21"/>
      <c r="MK152" s="21"/>
      <c r="ML152" s="21"/>
      <c r="MM152" s="21"/>
      <c r="MN152" s="30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30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30"/>
    </row>
    <row r="153" spans="1:383" x14ac:dyDescent="0.2">
      <c r="A153" s="22" t="s">
        <v>254</v>
      </c>
      <c r="B153" s="23" t="s">
        <v>48</v>
      </c>
      <c r="C153" s="20">
        <f>MIN(F153:NS153)</f>
        <v>4</v>
      </c>
      <c r="D153" s="20">
        <f>COUNTIF(U153:NS153, "X")</f>
        <v>7</v>
      </c>
      <c r="E153" s="20">
        <f>COUNT(F153:NS153)</f>
        <v>53</v>
      </c>
      <c r="S153" s="25"/>
      <c r="T153" s="25"/>
      <c r="U153" s="30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30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30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30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30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30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30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30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>
        <v>23</v>
      </c>
      <c r="EW153" s="30" t="s">
        <v>364</v>
      </c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30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30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30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30"/>
      <c r="HJ153" s="21">
        <v>22</v>
      </c>
      <c r="HK153" s="21"/>
      <c r="HL153" s="21"/>
      <c r="HM153" s="21">
        <v>23</v>
      </c>
      <c r="HN153" s="21">
        <v>21</v>
      </c>
      <c r="HO153" s="21">
        <v>18</v>
      </c>
      <c r="HP153" s="21">
        <v>16</v>
      </c>
      <c r="HQ153" s="21">
        <v>9</v>
      </c>
      <c r="HR153" s="21">
        <v>22</v>
      </c>
      <c r="HS153" s="21"/>
      <c r="HT153" s="21"/>
      <c r="HU153" s="21"/>
      <c r="HV153" s="21">
        <v>24</v>
      </c>
      <c r="HW153" s="21">
        <v>21</v>
      </c>
      <c r="HX153" s="21">
        <v>25</v>
      </c>
      <c r="HY153" s="30" t="s">
        <v>364</v>
      </c>
      <c r="HZ153" s="21"/>
      <c r="IA153" s="21"/>
      <c r="IB153" s="21"/>
      <c r="IC153" s="21"/>
      <c r="ID153" s="21"/>
      <c r="IE153" s="21">
        <v>22</v>
      </c>
      <c r="IF153" s="21">
        <v>22</v>
      </c>
      <c r="IG153" s="21">
        <v>19</v>
      </c>
      <c r="IH153" s="21">
        <v>17</v>
      </c>
      <c r="II153" s="21">
        <v>13</v>
      </c>
      <c r="IJ153" s="21">
        <v>14</v>
      </c>
      <c r="IK153" s="21">
        <v>18</v>
      </c>
      <c r="IL153" s="21"/>
      <c r="IM153" s="21"/>
      <c r="IN153" s="21"/>
      <c r="IO153" s="30" t="s">
        <v>364</v>
      </c>
      <c r="IP153" s="21"/>
      <c r="IQ153" s="21">
        <v>21</v>
      </c>
      <c r="IR153" s="21">
        <v>14</v>
      </c>
      <c r="IS153" s="21">
        <v>6</v>
      </c>
      <c r="IT153" s="21">
        <v>10</v>
      </c>
      <c r="IU153" s="21">
        <v>17</v>
      </c>
      <c r="IV153" s="21">
        <v>17</v>
      </c>
      <c r="IW153" s="21">
        <v>23</v>
      </c>
      <c r="IX153" s="21"/>
      <c r="IY153" s="21"/>
      <c r="IZ153" s="21">
        <v>23</v>
      </c>
      <c r="JA153" s="21">
        <v>17</v>
      </c>
      <c r="JB153" s="21">
        <v>13</v>
      </c>
      <c r="JC153" s="21">
        <v>16</v>
      </c>
      <c r="JD153" s="21">
        <v>23</v>
      </c>
      <c r="JE153" s="30" t="s">
        <v>364</v>
      </c>
      <c r="JF153" s="21">
        <v>13</v>
      </c>
      <c r="JG153" s="21">
        <v>6</v>
      </c>
      <c r="JH153" s="21">
        <v>4</v>
      </c>
      <c r="JI153" s="21">
        <v>9</v>
      </c>
      <c r="JJ153" s="21">
        <v>8</v>
      </c>
      <c r="JK153" s="21">
        <v>8</v>
      </c>
      <c r="JL153" s="21">
        <v>7</v>
      </c>
      <c r="JM153" s="21">
        <v>7</v>
      </c>
      <c r="JN153" s="21">
        <v>10</v>
      </c>
      <c r="JO153" s="21">
        <v>10</v>
      </c>
      <c r="JP153" s="21">
        <v>11</v>
      </c>
      <c r="JQ153" s="21">
        <v>10</v>
      </c>
      <c r="JR153" s="21">
        <v>10</v>
      </c>
      <c r="JS153" s="21">
        <v>10</v>
      </c>
      <c r="JT153" s="30" t="s">
        <v>364</v>
      </c>
      <c r="JU153" s="21">
        <v>8</v>
      </c>
      <c r="JV153" s="21"/>
      <c r="JW153" s="21"/>
      <c r="JX153" s="21"/>
      <c r="JY153" s="21"/>
      <c r="JZ153" s="21"/>
      <c r="KA153" s="21"/>
      <c r="KB153" s="21"/>
      <c r="KC153" s="21"/>
      <c r="KD153" s="21"/>
      <c r="KE153" s="21"/>
      <c r="KF153" s="21"/>
      <c r="KG153" s="21">
        <v>22</v>
      </c>
      <c r="KH153" s="21"/>
      <c r="KI153" s="21"/>
      <c r="KJ153" s="30" t="s">
        <v>364</v>
      </c>
      <c r="KK153" s="21"/>
      <c r="KL153" s="21">
        <v>16</v>
      </c>
      <c r="KM153" s="21">
        <v>19</v>
      </c>
      <c r="KN153" s="21">
        <v>17</v>
      </c>
      <c r="KO153" s="21">
        <v>14</v>
      </c>
      <c r="KP153" s="21">
        <v>9</v>
      </c>
      <c r="KQ153" s="21">
        <v>17</v>
      </c>
      <c r="KR153" s="21">
        <v>23</v>
      </c>
      <c r="KS153" s="21"/>
      <c r="KT153" s="21"/>
      <c r="KU153" s="21"/>
      <c r="KV153" s="21"/>
      <c r="KW153" s="21"/>
      <c r="KX153" s="21"/>
      <c r="KY153" s="21"/>
      <c r="KZ153" s="30" t="s">
        <v>364</v>
      </c>
      <c r="LA153" s="21"/>
      <c r="LB153" s="21"/>
      <c r="LC153" s="21"/>
      <c r="LD153" s="21"/>
      <c r="LE153" s="21"/>
      <c r="LF153" s="21"/>
      <c r="LG153" s="21"/>
      <c r="LH153" s="21"/>
      <c r="LI153" s="21"/>
      <c r="LJ153" s="21"/>
      <c r="LK153" s="21"/>
      <c r="LL153" s="21"/>
      <c r="LM153" s="21"/>
      <c r="LN153" s="21"/>
      <c r="LO153" s="30"/>
      <c r="LP153" s="21"/>
      <c r="LQ153" s="21"/>
      <c r="LR153" s="21"/>
      <c r="LS153" s="21"/>
      <c r="LT153" s="21"/>
      <c r="LU153" s="21"/>
      <c r="LV153" s="21"/>
      <c r="LW153" s="21"/>
      <c r="LX153" s="21"/>
      <c r="LY153" s="21"/>
      <c r="LZ153" s="21"/>
      <c r="MA153" s="21"/>
      <c r="MB153" s="21"/>
      <c r="MC153" s="21"/>
      <c r="MD153" s="21"/>
      <c r="ME153" s="30"/>
      <c r="MF153" s="21"/>
      <c r="MG153" s="21"/>
      <c r="MH153" s="21"/>
      <c r="MI153" s="21"/>
      <c r="MJ153" s="21"/>
      <c r="MK153" s="21"/>
      <c r="ML153" s="21"/>
      <c r="MM153" s="21"/>
      <c r="MN153" s="30"/>
      <c r="MO153" s="21"/>
      <c r="MP153" s="21"/>
      <c r="MQ153" s="21"/>
      <c r="MR153" s="21"/>
      <c r="MS153" s="21"/>
      <c r="MT153" s="21"/>
      <c r="MU153" s="21"/>
      <c r="MV153" s="21"/>
      <c r="MW153" s="21"/>
      <c r="MX153" s="21"/>
      <c r="MY153" s="21"/>
      <c r="MZ153" s="21"/>
      <c r="NA153" s="21"/>
      <c r="NB153" s="21"/>
      <c r="NC153" s="30"/>
      <c r="ND153" s="21"/>
      <c r="NE153" s="21"/>
      <c r="NF153" s="21"/>
      <c r="NG153" s="21"/>
      <c r="NH153" s="21"/>
      <c r="NI153" s="21"/>
      <c r="NJ153" s="21"/>
      <c r="NK153" s="21"/>
      <c r="NL153" s="21"/>
      <c r="NM153" s="21"/>
      <c r="NN153" s="21"/>
      <c r="NO153" s="21"/>
      <c r="NP153" s="21"/>
      <c r="NQ153" s="21"/>
      <c r="NR153" s="21"/>
      <c r="NS153" s="30"/>
    </row>
    <row r="154" spans="1:383" x14ac:dyDescent="0.2">
      <c r="A154" s="22" t="s">
        <v>153</v>
      </c>
      <c r="B154" s="23" t="s">
        <v>47</v>
      </c>
      <c r="C154" s="20">
        <f>MIN(F154:NS154)</f>
        <v>1</v>
      </c>
      <c r="D154" s="20">
        <f>COUNTIF(U154:NS154, "X")</f>
        <v>4</v>
      </c>
      <c r="E154" s="20">
        <f>COUNT(F154:NS154)</f>
        <v>20</v>
      </c>
      <c r="S154" s="25"/>
      <c r="T154" s="25"/>
      <c r="U154" s="30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30"/>
      <c r="AM154" s="21"/>
      <c r="AN154" s="21"/>
      <c r="AO154" s="21"/>
      <c r="AP154" s="21"/>
      <c r="AQ154" s="21">
        <v>21</v>
      </c>
      <c r="AR154" s="21"/>
      <c r="AS154" s="21">
        <v>19</v>
      </c>
      <c r="AT154" s="21">
        <v>15</v>
      </c>
      <c r="AU154" s="21">
        <v>9</v>
      </c>
      <c r="AV154" s="21">
        <v>8</v>
      </c>
      <c r="AW154" s="21">
        <v>11</v>
      </c>
      <c r="AX154" s="21">
        <v>8</v>
      </c>
      <c r="AY154" s="21">
        <v>7</v>
      </c>
      <c r="AZ154" s="21">
        <v>6</v>
      </c>
      <c r="BA154" s="21">
        <v>1</v>
      </c>
      <c r="BB154" s="30" t="s">
        <v>364</v>
      </c>
      <c r="BC154" s="21">
        <v>10</v>
      </c>
      <c r="BD154" s="21">
        <v>23</v>
      </c>
      <c r="BE154" s="21">
        <v>23</v>
      </c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30" t="s">
        <v>364</v>
      </c>
      <c r="BS154" s="21"/>
      <c r="BT154" s="21"/>
      <c r="BU154" s="21"/>
      <c r="BV154" s="21"/>
      <c r="BW154" s="21"/>
      <c r="BX154" s="21"/>
      <c r="BY154" s="21">
        <v>22</v>
      </c>
      <c r="BZ154" s="21">
        <v>15</v>
      </c>
      <c r="CA154" s="21">
        <v>18</v>
      </c>
      <c r="CB154" s="21">
        <v>23</v>
      </c>
      <c r="CC154" s="21">
        <v>25</v>
      </c>
      <c r="CD154" s="21"/>
      <c r="CE154" s="21"/>
      <c r="CF154" s="21"/>
      <c r="CG154" s="21"/>
      <c r="CH154" s="21"/>
      <c r="CI154" s="30" t="s">
        <v>364</v>
      </c>
      <c r="CJ154" s="21">
        <v>21</v>
      </c>
      <c r="CK154" s="21"/>
      <c r="CL154" s="21"/>
      <c r="CM154" s="21">
        <v>20</v>
      </c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30" t="s">
        <v>364</v>
      </c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30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30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30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30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30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30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30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30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30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30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30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30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30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30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30"/>
      <c r="MF154" s="21"/>
      <c r="MG154" s="21"/>
      <c r="MH154" s="21"/>
      <c r="MI154" s="21"/>
      <c r="MJ154" s="21"/>
      <c r="MK154" s="21"/>
      <c r="ML154" s="21"/>
      <c r="MM154" s="21"/>
      <c r="MN154" s="30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30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30"/>
    </row>
    <row r="155" spans="1:383" x14ac:dyDescent="0.2">
      <c r="A155" s="22" t="s">
        <v>368</v>
      </c>
      <c r="B155" s="23" t="s">
        <v>206</v>
      </c>
      <c r="C155" s="20">
        <f>MIN(F155:NS155)</f>
        <v>17</v>
      </c>
      <c r="D155" s="20">
        <f>COUNTIF(U155:NS155, "X")</f>
        <v>4</v>
      </c>
      <c r="E155" s="20">
        <f>COUNT(F155:NS155)</f>
        <v>7</v>
      </c>
      <c r="S155" s="25"/>
      <c r="T155" s="25">
        <v>17</v>
      </c>
      <c r="U155" s="30" t="s">
        <v>364</v>
      </c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30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30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30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>
        <v>22</v>
      </c>
      <c r="CD155" s="21">
        <v>19</v>
      </c>
      <c r="CE155" s="21"/>
      <c r="CF155" s="21"/>
      <c r="CG155" s="21"/>
      <c r="CH155" s="21"/>
      <c r="CI155" s="30" t="s">
        <v>364</v>
      </c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30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30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30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30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30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30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30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30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30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30"/>
      <c r="IP155" s="21"/>
      <c r="IQ155" s="21"/>
      <c r="IR155" s="21"/>
      <c r="IS155" s="21"/>
      <c r="IT155" s="21"/>
      <c r="IU155" s="21"/>
      <c r="IV155" s="21"/>
      <c r="IW155" s="21"/>
      <c r="IX155" s="21"/>
      <c r="IY155" s="21"/>
      <c r="IZ155" s="21"/>
      <c r="JA155" s="21"/>
      <c r="JB155" s="21">
        <v>23</v>
      </c>
      <c r="JC155" s="21"/>
      <c r="JD155" s="21"/>
      <c r="JE155" s="30" t="s">
        <v>364</v>
      </c>
      <c r="JF155" s="21"/>
      <c r="JG155" s="21"/>
      <c r="JH155" s="21"/>
      <c r="JI155" s="21"/>
      <c r="JJ155" s="21"/>
      <c r="JK155" s="21"/>
      <c r="JL155" s="21"/>
      <c r="JM155" s="21"/>
      <c r="JN155" s="21">
        <v>23</v>
      </c>
      <c r="JO155" s="21">
        <v>21</v>
      </c>
      <c r="JP155" s="21">
        <v>24</v>
      </c>
      <c r="JQ155" s="21"/>
      <c r="JR155" s="21"/>
      <c r="JS155" s="21"/>
      <c r="JT155" s="30" t="s">
        <v>364</v>
      </c>
      <c r="JU155" s="21"/>
      <c r="JV155" s="21"/>
      <c r="JW155" s="21"/>
      <c r="JX155" s="21"/>
      <c r="JY155" s="21"/>
      <c r="JZ155" s="21"/>
      <c r="KA155" s="21"/>
      <c r="KB155" s="21"/>
      <c r="KC155" s="21"/>
      <c r="KD155" s="21"/>
      <c r="KE155" s="21"/>
      <c r="KF155" s="21"/>
      <c r="KG155" s="21"/>
      <c r="KH155" s="21"/>
      <c r="KI155" s="21"/>
      <c r="KJ155" s="30"/>
      <c r="KK155" s="21"/>
      <c r="KL155" s="21"/>
      <c r="KM155" s="21"/>
      <c r="KN155" s="21"/>
      <c r="KO155" s="21"/>
      <c r="KP155" s="21"/>
      <c r="KQ155" s="21"/>
      <c r="KR155" s="21"/>
      <c r="KS155" s="21"/>
      <c r="KT155" s="21"/>
      <c r="KU155" s="21"/>
      <c r="KV155" s="21"/>
      <c r="KW155" s="21"/>
      <c r="KX155" s="21"/>
      <c r="KY155" s="21"/>
      <c r="KZ155" s="30"/>
      <c r="LA155" s="21"/>
      <c r="LB155" s="21"/>
      <c r="LC155" s="21"/>
      <c r="LD155" s="21"/>
      <c r="LE155" s="21"/>
      <c r="LF155" s="21"/>
      <c r="LG155" s="21"/>
      <c r="LH155" s="21"/>
      <c r="LI155" s="21"/>
      <c r="LJ155" s="21"/>
      <c r="LK155" s="21"/>
      <c r="LL155" s="21"/>
      <c r="LM155" s="21"/>
      <c r="LN155" s="21"/>
      <c r="LO155" s="30"/>
      <c r="LP155" s="21"/>
      <c r="LQ155" s="21"/>
      <c r="LR155" s="21"/>
      <c r="LS155" s="21"/>
      <c r="LT155" s="21"/>
      <c r="LU155" s="21"/>
      <c r="LV155" s="21"/>
      <c r="LW155" s="21"/>
      <c r="LX155" s="21"/>
      <c r="LY155" s="21"/>
      <c r="LZ155" s="21"/>
      <c r="MA155" s="21"/>
      <c r="MB155" s="21"/>
      <c r="MC155" s="21"/>
      <c r="MD155" s="21"/>
      <c r="ME155" s="30"/>
      <c r="MF155" s="21"/>
      <c r="MG155" s="21"/>
      <c r="MH155" s="21"/>
      <c r="MI155" s="21"/>
      <c r="MJ155" s="21"/>
      <c r="MK155" s="21"/>
      <c r="ML155" s="21"/>
      <c r="MM155" s="21"/>
      <c r="MN155" s="30"/>
      <c r="MO155" s="21"/>
      <c r="MP155" s="21"/>
      <c r="MQ155" s="21"/>
      <c r="MR155" s="21"/>
      <c r="MS155" s="21"/>
      <c r="MT155" s="21"/>
      <c r="MU155" s="21"/>
      <c r="MV155" s="21"/>
      <c r="MW155" s="21"/>
      <c r="MX155" s="21"/>
      <c r="MY155" s="21"/>
      <c r="MZ155" s="21"/>
      <c r="NA155" s="21"/>
      <c r="NB155" s="21"/>
      <c r="NC155" s="30"/>
      <c r="ND155" s="21"/>
      <c r="NE155" s="21"/>
      <c r="NF155" s="21"/>
      <c r="NG155" s="21"/>
      <c r="NH155" s="21"/>
      <c r="NI155" s="21"/>
      <c r="NJ155" s="21"/>
      <c r="NK155" s="21"/>
      <c r="NL155" s="21"/>
      <c r="NM155" s="21"/>
      <c r="NN155" s="21"/>
      <c r="NO155" s="21"/>
      <c r="NP155" s="21"/>
      <c r="NQ155" s="21"/>
      <c r="NR155" s="21"/>
      <c r="NS155" s="30"/>
    </row>
    <row r="156" spans="1:383" x14ac:dyDescent="0.2">
      <c r="A156" s="22" t="s">
        <v>248</v>
      </c>
      <c r="B156" s="23" t="s">
        <v>46</v>
      </c>
      <c r="C156" s="20">
        <f>MIN(F156:NS156)</f>
        <v>7</v>
      </c>
      <c r="D156" s="20">
        <f>COUNTIF(U156:NS156, "X")</f>
        <v>6</v>
      </c>
      <c r="E156" s="20">
        <f>COUNT(F156:NS156)</f>
        <v>40</v>
      </c>
      <c r="S156" s="25"/>
      <c r="T156" s="25"/>
      <c r="U156" s="30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30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30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30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30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30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30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30"/>
      <c r="EG156" s="21">
        <v>16</v>
      </c>
      <c r="EH156" s="21">
        <v>11</v>
      </c>
      <c r="EI156" s="21">
        <v>13</v>
      </c>
      <c r="EJ156" s="21">
        <v>14</v>
      </c>
      <c r="EK156" s="21">
        <v>14</v>
      </c>
      <c r="EL156" s="21">
        <v>19</v>
      </c>
      <c r="EM156" s="21">
        <v>25</v>
      </c>
      <c r="EN156" s="21">
        <v>21</v>
      </c>
      <c r="EO156" s="21">
        <v>17</v>
      </c>
      <c r="EP156" s="21">
        <v>16</v>
      </c>
      <c r="EQ156" s="21">
        <v>14</v>
      </c>
      <c r="ER156" s="21">
        <v>12</v>
      </c>
      <c r="ES156" s="21">
        <v>11</v>
      </c>
      <c r="ET156" s="21">
        <v>10</v>
      </c>
      <c r="EU156" s="21">
        <v>7</v>
      </c>
      <c r="EV156" s="21">
        <v>13</v>
      </c>
      <c r="EW156" s="30" t="s">
        <v>364</v>
      </c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30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30"/>
      <c r="GD156" s="21">
        <v>22</v>
      </c>
      <c r="GE156" s="21"/>
      <c r="GF156" s="21">
        <v>22</v>
      </c>
      <c r="GG156" s="21">
        <v>20</v>
      </c>
      <c r="GH156" s="21">
        <v>21</v>
      </c>
      <c r="GI156" s="21">
        <v>22</v>
      </c>
      <c r="GJ156" s="21"/>
      <c r="GK156" s="21"/>
      <c r="GL156" s="21"/>
      <c r="GM156" s="21"/>
      <c r="GN156" s="21"/>
      <c r="GO156" s="21"/>
      <c r="GP156" s="21"/>
      <c r="GQ156" s="21"/>
      <c r="GR156" s="21"/>
      <c r="GS156" s="30" t="s">
        <v>364</v>
      </c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30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30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>
        <v>24</v>
      </c>
      <c r="IO156" s="30" t="s">
        <v>364</v>
      </c>
      <c r="IP156" s="21"/>
      <c r="IQ156" s="21"/>
      <c r="IR156" s="21"/>
      <c r="IS156" s="21"/>
      <c r="IT156" s="21"/>
      <c r="IU156" s="21"/>
      <c r="IV156" s="21"/>
      <c r="IW156" s="21"/>
      <c r="IX156" s="21"/>
      <c r="IY156" s="21"/>
      <c r="IZ156" s="21"/>
      <c r="JA156" s="21"/>
      <c r="JB156" s="21"/>
      <c r="JC156" s="21"/>
      <c r="JD156" s="21"/>
      <c r="JE156" s="30"/>
      <c r="JF156" s="21"/>
      <c r="JG156" s="21"/>
      <c r="JH156" s="21"/>
      <c r="JI156" s="21"/>
      <c r="JJ156" s="21"/>
      <c r="JK156" s="21"/>
      <c r="JL156" s="21"/>
      <c r="JM156" s="21"/>
      <c r="JN156" s="21">
        <v>24</v>
      </c>
      <c r="JO156" s="21">
        <v>22</v>
      </c>
      <c r="JP156" s="21">
        <v>23</v>
      </c>
      <c r="JQ156" s="21">
        <v>21</v>
      </c>
      <c r="JR156" s="21">
        <v>23</v>
      </c>
      <c r="JS156" s="21"/>
      <c r="JT156" s="30" t="s">
        <v>364</v>
      </c>
      <c r="JU156" s="21"/>
      <c r="JV156" s="21"/>
      <c r="JW156" s="21"/>
      <c r="JX156" s="21"/>
      <c r="JY156" s="21"/>
      <c r="JZ156" s="21"/>
      <c r="KA156" s="21"/>
      <c r="KB156" s="21"/>
      <c r="KC156" s="21"/>
      <c r="KD156" s="21"/>
      <c r="KE156" s="21"/>
      <c r="KF156" s="21"/>
      <c r="KG156" s="21"/>
      <c r="KH156" s="21"/>
      <c r="KI156" s="21"/>
      <c r="KJ156" s="30"/>
      <c r="KK156" s="21"/>
      <c r="KL156" s="21"/>
      <c r="KM156" s="21"/>
      <c r="KN156" s="21"/>
      <c r="KO156" s="21"/>
      <c r="KP156" s="21"/>
      <c r="KQ156" s="21"/>
      <c r="KR156" s="21"/>
      <c r="KS156" s="21"/>
      <c r="KT156" s="21"/>
      <c r="KU156" s="21"/>
      <c r="KV156" s="21"/>
      <c r="KW156" s="21">
        <v>21</v>
      </c>
      <c r="KX156" s="21">
        <v>16</v>
      </c>
      <c r="KY156" s="21">
        <v>18</v>
      </c>
      <c r="KZ156" s="30" t="s">
        <v>364</v>
      </c>
      <c r="LA156" s="21">
        <v>14</v>
      </c>
      <c r="LB156" s="21">
        <v>13</v>
      </c>
      <c r="LC156" s="21">
        <v>10</v>
      </c>
      <c r="LD156" s="21">
        <v>14</v>
      </c>
      <c r="LE156" s="21">
        <v>13</v>
      </c>
      <c r="LF156" s="21">
        <v>17</v>
      </c>
      <c r="LG156" s="21">
        <v>15</v>
      </c>
      <c r="LH156" s="21"/>
      <c r="LI156" s="21"/>
      <c r="LJ156" s="21">
        <v>23</v>
      </c>
      <c r="LK156" s="21">
        <v>21</v>
      </c>
      <c r="LL156" s="21">
        <v>24</v>
      </c>
      <c r="LM156" s="21"/>
      <c r="LN156" s="21"/>
      <c r="LO156" s="30" t="s">
        <v>364</v>
      </c>
      <c r="LP156" s="21"/>
      <c r="LQ156" s="21"/>
      <c r="LR156" s="21"/>
      <c r="LS156" s="21"/>
      <c r="LT156" s="21"/>
      <c r="LU156" s="21"/>
      <c r="LV156" s="21"/>
      <c r="LW156" s="21"/>
      <c r="LX156" s="21"/>
      <c r="LY156" s="21"/>
      <c r="LZ156" s="21"/>
      <c r="MA156" s="21"/>
      <c r="MB156" s="21"/>
      <c r="MC156" s="21"/>
      <c r="MD156" s="21"/>
      <c r="ME156" s="30"/>
      <c r="MF156" s="21"/>
      <c r="MG156" s="21"/>
      <c r="MH156" s="21"/>
      <c r="MI156" s="21"/>
      <c r="MJ156" s="21"/>
      <c r="MK156" s="21"/>
      <c r="ML156" s="21"/>
      <c r="MM156" s="21"/>
      <c r="MN156" s="30"/>
      <c r="MO156" s="21"/>
      <c r="MP156" s="21"/>
      <c r="MQ156" s="21"/>
      <c r="MR156" s="21"/>
      <c r="MS156" s="21"/>
      <c r="MT156" s="21"/>
      <c r="MU156" s="21"/>
      <c r="MV156" s="21"/>
      <c r="MW156" s="21"/>
      <c r="MX156" s="21"/>
      <c r="MY156" s="21"/>
      <c r="MZ156" s="21"/>
      <c r="NA156" s="21"/>
      <c r="NB156" s="21"/>
      <c r="NC156" s="30"/>
      <c r="ND156" s="21"/>
      <c r="NE156" s="21"/>
      <c r="NF156" s="21"/>
      <c r="NG156" s="21"/>
      <c r="NH156" s="21"/>
      <c r="NI156" s="21"/>
      <c r="NJ156" s="21"/>
      <c r="NK156" s="21"/>
      <c r="NL156" s="21"/>
      <c r="NM156" s="21"/>
      <c r="NN156" s="21"/>
      <c r="NO156" s="21"/>
      <c r="NP156" s="21"/>
      <c r="NQ156" s="21"/>
      <c r="NR156" s="21"/>
      <c r="NS156" s="30"/>
    </row>
    <row r="157" spans="1:383" x14ac:dyDescent="0.2">
      <c r="A157" s="22" t="s">
        <v>727</v>
      </c>
      <c r="B157" s="23" t="s">
        <v>192</v>
      </c>
      <c r="C157" s="20">
        <f>MIN(F157:NS157)</f>
        <v>9</v>
      </c>
      <c r="D157" s="20">
        <f>COUNTIF(U157:NS157, "X")</f>
        <v>3</v>
      </c>
      <c r="E157" s="20">
        <f>COUNT(F157:NS157)</f>
        <v>16</v>
      </c>
      <c r="S157" s="25"/>
      <c r="T157" s="25"/>
      <c r="U157" s="30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30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30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30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30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30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30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30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30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30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30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30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30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30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30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30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30"/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30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30"/>
      <c r="LA157" s="21"/>
      <c r="LB157" s="21">
        <v>25</v>
      </c>
      <c r="LC157" s="21"/>
      <c r="LD157" s="21"/>
      <c r="LE157" s="21"/>
      <c r="LF157" s="21">
        <v>23</v>
      </c>
      <c r="LG157" s="21">
        <v>19</v>
      </c>
      <c r="LH157" s="21">
        <v>16</v>
      </c>
      <c r="LI157" s="21">
        <v>15</v>
      </c>
      <c r="LJ157" s="21">
        <v>12</v>
      </c>
      <c r="LK157" s="21">
        <v>9</v>
      </c>
      <c r="LL157" s="21">
        <v>14</v>
      </c>
      <c r="LM157" s="21">
        <v>11</v>
      </c>
      <c r="LN157" s="21">
        <v>18</v>
      </c>
      <c r="LO157" s="30" t="s">
        <v>364</v>
      </c>
      <c r="LP157" s="21"/>
      <c r="LQ157" s="21"/>
      <c r="LR157" s="21"/>
      <c r="LS157" s="21"/>
      <c r="LT157" s="21"/>
      <c r="LU157" s="21"/>
      <c r="LV157" s="21">
        <v>24</v>
      </c>
      <c r="LW157" s="21"/>
      <c r="LX157" s="21"/>
      <c r="LY157" s="21"/>
      <c r="LZ157" s="21"/>
      <c r="MA157" s="21"/>
      <c r="MB157" s="21"/>
      <c r="MC157" s="21"/>
      <c r="MD157" s="21">
        <v>16</v>
      </c>
      <c r="ME157" s="30" t="s">
        <v>364</v>
      </c>
      <c r="MF157" s="21"/>
      <c r="MG157" s="21"/>
      <c r="MH157" s="21"/>
      <c r="MI157" s="21"/>
      <c r="MJ157" s="21"/>
      <c r="MK157" s="21"/>
      <c r="ML157" s="21"/>
      <c r="MM157" s="21"/>
      <c r="MN157" s="30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30"/>
      <c r="ND157" s="21">
        <v>12</v>
      </c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>
        <v>25</v>
      </c>
      <c r="NP157" s="21">
        <v>24</v>
      </c>
      <c r="NQ157" s="21">
        <v>25</v>
      </c>
      <c r="NR157" s="21"/>
      <c r="NS157" s="30" t="s">
        <v>364</v>
      </c>
    </row>
    <row r="158" spans="1:383" x14ac:dyDescent="0.2">
      <c r="A158" s="22" t="s">
        <v>211</v>
      </c>
      <c r="B158" s="23" t="s">
        <v>46</v>
      </c>
      <c r="C158" s="20">
        <f>MIN(F158:NS158)</f>
        <v>13</v>
      </c>
      <c r="D158" s="20">
        <f>COUNTIF(U158:NS158, "X")</f>
        <v>1</v>
      </c>
      <c r="E158" s="20">
        <f>COUNT(F158:NS158)</f>
        <v>16</v>
      </c>
      <c r="S158" s="25"/>
      <c r="T158" s="25"/>
      <c r="U158" s="30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30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30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30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30"/>
      <c r="CJ158" s="21">
        <v>25</v>
      </c>
      <c r="CK158" s="21">
        <v>23</v>
      </c>
      <c r="CL158" s="21">
        <v>19</v>
      </c>
      <c r="CM158" s="21">
        <v>18</v>
      </c>
      <c r="CN158" s="21">
        <v>14</v>
      </c>
      <c r="CO158" s="21">
        <v>14</v>
      </c>
      <c r="CP158" s="21">
        <v>16</v>
      </c>
      <c r="CQ158" s="21">
        <v>14</v>
      </c>
      <c r="CR158" s="21">
        <v>14</v>
      </c>
      <c r="CS158" s="21">
        <v>13</v>
      </c>
      <c r="CT158" s="21">
        <v>19</v>
      </c>
      <c r="CU158" s="21">
        <v>16</v>
      </c>
      <c r="CV158" s="21">
        <v>19</v>
      </c>
      <c r="CW158" s="21">
        <v>23</v>
      </c>
      <c r="CX158" s="21">
        <v>22</v>
      </c>
      <c r="CY158" s="21">
        <v>16</v>
      </c>
      <c r="CZ158" s="30" t="s">
        <v>364</v>
      </c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30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30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30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30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30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30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30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30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30"/>
      <c r="IP158" s="21"/>
      <c r="IQ158" s="21"/>
      <c r="IR158" s="21"/>
      <c r="IS158" s="21"/>
      <c r="IT158" s="21"/>
      <c r="IU158" s="21"/>
      <c r="IV158" s="21"/>
      <c r="IW158" s="21"/>
      <c r="IX158" s="21"/>
      <c r="IY158" s="21"/>
      <c r="IZ158" s="21"/>
      <c r="JA158" s="21"/>
      <c r="JB158" s="21"/>
      <c r="JC158" s="21"/>
      <c r="JD158" s="21"/>
      <c r="JE158" s="30"/>
      <c r="JF158" s="21"/>
      <c r="JG158" s="21"/>
      <c r="JH158" s="21"/>
      <c r="JI158" s="21"/>
      <c r="JJ158" s="21"/>
      <c r="JK158" s="21"/>
      <c r="JL158" s="21"/>
      <c r="JM158" s="21"/>
      <c r="JN158" s="21"/>
      <c r="JO158" s="21"/>
      <c r="JP158" s="21"/>
      <c r="JQ158" s="21"/>
      <c r="JR158" s="21"/>
      <c r="JS158" s="21"/>
      <c r="JT158" s="30"/>
      <c r="JU158" s="21"/>
      <c r="JV158" s="21"/>
      <c r="JW158" s="21"/>
      <c r="JX158" s="21"/>
      <c r="JY158" s="21"/>
      <c r="JZ158" s="21"/>
      <c r="KA158" s="21"/>
      <c r="KB158" s="21"/>
      <c r="KC158" s="21"/>
      <c r="KD158" s="21"/>
      <c r="KE158" s="21"/>
      <c r="KF158" s="21"/>
      <c r="KG158" s="21"/>
      <c r="KH158" s="21"/>
      <c r="KI158" s="21"/>
      <c r="KJ158" s="30"/>
      <c r="KK158" s="21"/>
      <c r="KL158" s="21"/>
      <c r="KM158" s="21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/>
      <c r="KX158" s="21"/>
      <c r="KY158" s="21"/>
      <c r="KZ158" s="30"/>
      <c r="LA158" s="21"/>
      <c r="LB158" s="21"/>
      <c r="LC158" s="21"/>
      <c r="LD158" s="21"/>
      <c r="LE158" s="21"/>
      <c r="LF158" s="21"/>
      <c r="LG158" s="21"/>
      <c r="LH158" s="21"/>
      <c r="LI158" s="21"/>
      <c r="LJ158" s="21"/>
      <c r="LK158" s="21"/>
      <c r="LL158" s="21"/>
      <c r="LM158" s="21"/>
      <c r="LN158" s="21"/>
      <c r="LO158" s="30"/>
      <c r="LP158" s="21"/>
      <c r="LQ158" s="21"/>
      <c r="LR158" s="21"/>
      <c r="LS158" s="21"/>
      <c r="LT158" s="21"/>
      <c r="LU158" s="21"/>
      <c r="LV158" s="21"/>
      <c r="LW158" s="21"/>
      <c r="LX158" s="21"/>
      <c r="LY158" s="21"/>
      <c r="LZ158" s="21"/>
      <c r="MA158" s="21"/>
      <c r="MB158" s="21"/>
      <c r="MC158" s="21"/>
      <c r="MD158" s="21"/>
      <c r="ME158" s="30"/>
      <c r="MF158" s="21"/>
      <c r="MG158" s="21"/>
      <c r="MH158" s="21"/>
      <c r="MI158" s="21"/>
      <c r="MJ158" s="21"/>
      <c r="MK158" s="21"/>
      <c r="ML158" s="21"/>
      <c r="MM158" s="21"/>
      <c r="MN158" s="30"/>
      <c r="MO158" s="21"/>
      <c r="MP158" s="21"/>
      <c r="MQ158" s="21"/>
      <c r="MR158" s="21"/>
      <c r="MS158" s="21"/>
      <c r="MT158" s="21"/>
      <c r="MU158" s="21"/>
      <c r="MV158" s="21"/>
      <c r="MW158" s="21"/>
      <c r="MX158" s="21"/>
      <c r="MY158" s="21"/>
      <c r="MZ158" s="21"/>
      <c r="NA158" s="21"/>
      <c r="NB158" s="21"/>
      <c r="NC158" s="30"/>
      <c r="ND158" s="21"/>
      <c r="NE158" s="21"/>
      <c r="NF158" s="21"/>
      <c r="NG158" s="21"/>
      <c r="NH158" s="21"/>
      <c r="NI158" s="21"/>
      <c r="NJ158" s="21"/>
      <c r="NK158" s="21"/>
      <c r="NL158" s="21"/>
      <c r="NM158" s="21"/>
      <c r="NN158" s="21"/>
      <c r="NO158" s="21"/>
      <c r="NP158" s="21"/>
      <c r="NQ158" s="21"/>
      <c r="NR158" s="21"/>
      <c r="NS158" s="30"/>
    </row>
    <row r="159" spans="1:383" x14ac:dyDescent="0.2">
      <c r="A159" s="22" t="s">
        <v>205</v>
      </c>
      <c r="B159" s="23" t="s">
        <v>59</v>
      </c>
      <c r="C159" s="20">
        <f>MIN(F159:NS159)</f>
        <v>3</v>
      </c>
      <c r="D159" s="20">
        <f>COUNTIF(U159:NS159, "X")</f>
        <v>8</v>
      </c>
      <c r="E159" s="20">
        <f>COUNT(F159:NS159)</f>
        <v>84</v>
      </c>
      <c r="S159" s="25"/>
      <c r="T159" s="25"/>
      <c r="U159" s="30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30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30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30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>
        <v>25</v>
      </c>
      <c r="CC159" s="21">
        <v>20</v>
      </c>
      <c r="CD159" s="21">
        <v>17</v>
      </c>
      <c r="CE159" s="21">
        <v>13</v>
      </c>
      <c r="CF159" s="21">
        <v>10</v>
      </c>
      <c r="CG159" s="21">
        <v>8</v>
      </c>
      <c r="CH159" s="21">
        <v>12</v>
      </c>
      <c r="CI159" s="30" t="s">
        <v>364</v>
      </c>
      <c r="CJ159" s="21">
        <v>6</v>
      </c>
      <c r="CK159" s="21">
        <v>6</v>
      </c>
      <c r="CL159" s="21">
        <v>5</v>
      </c>
      <c r="CM159" s="21">
        <v>4</v>
      </c>
      <c r="CN159" s="21">
        <v>3</v>
      </c>
      <c r="CO159" s="21">
        <v>3</v>
      </c>
      <c r="CP159" s="21">
        <v>6</v>
      </c>
      <c r="CQ159" s="21">
        <v>4</v>
      </c>
      <c r="CR159" s="21">
        <v>5</v>
      </c>
      <c r="CS159" s="21">
        <v>10</v>
      </c>
      <c r="CT159" s="21">
        <v>10</v>
      </c>
      <c r="CU159" s="21">
        <v>7</v>
      </c>
      <c r="CV159" s="21">
        <v>7</v>
      </c>
      <c r="CW159" s="21">
        <v>8</v>
      </c>
      <c r="CX159" s="21">
        <v>7</v>
      </c>
      <c r="CY159" s="21">
        <v>11</v>
      </c>
      <c r="CZ159" s="30" t="s">
        <v>364</v>
      </c>
      <c r="DA159" s="21">
        <v>4</v>
      </c>
      <c r="DB159" s="21">
        <v>5</v>
      </c>
      <c r="DC159" s="21">
        <v>5</v>
      </c>
      <c r="DD159" s="21">
        <v>5</v>
      </c>
      <c r="DE159" s="21">
        <v>5</v>
      </c>
      <c r="DF159" s="21">
        <v>8</v>
      </c>
      <c r="DG159" s="21">
        <v>7</v>
      </c>
      <c r="DH159" s="21">
        <v>7</v>
      </c>
      <c r="DI159" s="21">
        <v>12</v>
      </c>
      <c r="DJ159" s="21">
        <v>13</v>
      </c>
      <c r="DK159" s="21">
        <v>11</v>
      </c>
      <c r="DL159" s="21">
        <v>17</v>
      </c>
      <c r="DM159" s="21">
        <v>17</v>
      </c>
      <c r="DN159" s="21">
        <v>14</v>
      </c>
      <c r="DO159" s="21">
        <v>8</v>
      </c>
      <c r="DP159" s="30" t="s">
        <v>364</v>
      </c>
      <c r="DQ159" s="21">
        <v>22</v>
      </c>
      <c r="DR159" s="21">
        <v>22</v>
      </c>
      <c r="DS159" s="21">
        <v>21</v>
      </c>
      <c r="DT159" s="21">
        <v>17</v>
      </c>
      <c r="DU159" s="21">
        <v>15</v>
      </c>
      <c r="DV159" s="21">
        <v>13</v>
      </c>
      <c r="DW159" s="21">
        <v>17</v>
      </c>
      <c r="DX159" s="21">
        <v>14</v>
      </c>
      <c r="DY159" s="21">
        <v>13</v>
      </c>
      <c r="DZ159" s="21">
        <v>21</v>
      </c>
      <c r="EA159" s="21">
        <v>18</v>
      </c>
      <c r="EB159" s="21">
        <v>21</v>
      </c>
      <c r="EC159" s="21">
        <v>23</v>
      </c>
      <c r="ED159" s="21"/>
      <c r="EE159" s="21"/>
      <c r="EF159" s="30" t="s">
        <v>364</v>
      </c>
      <c r="EG159" s="21">
        <v>19</v>
      </c>
      <c r="EH159" s="21">
        <v>12</v>
      </c>
      <c r="EI159" s="21">
        <v>14</v>
      </c>
      <c r="EJ159" s="21">
        <v>10</v>
      </c>
      <c r="EK159" s="21">
        <v>10</v>
      </c>
      <c r="EL159" s="21">
        <v>10</v>
      </c>
      <c r="EM159" s="21">
        <v>9</v>
      </c>
      <c r="EN159" s="21">
        <v>7</v>
      </c>
      <c r="EO159" s="21">
        <v>11</v>
      </c>
      <c r="EP159" s="21">
        <v>7</v>
      </c>
      <c r="EQ159" s="21">
        <v>13</v>
      </c>
      <c r="ER159" s="21">
        <v>21</v>
      </c>
      <c r="ES159" s="21"/>
      <c r="ET159" s="21"/>
      <c r="EU159" s="21"/>
      <c r="EV159" s="21"/>
      <c r="EW159" s="30" t="s">
        <v>364</v>
      </c>
      <c r="EX159" s="21"/>
      <c r="EY159" s="21">
        <v>14</v>
      </c>
      <c r="EZ159" s="21">
        <v>21</v>
      </c>
      <c r="FA159" s="21">
        <v>21</v>
      </c>
      <c r="FB159" s="21">
        <v>22</v>
      </c>
      <c r="FC159" s="21">
        <v>17</v>
      </c>
      <c r="FD159" s="21">
        <v>12</v>
      </c>
      <c r="FE159" s="21">
        <v>11</v>
      </c>
      <c r="FF159" s="21">
        <v>9</v>
      </c>
      <c r="FG159" s="21">
        <v>6</v>
      </c>
      <c r="FH159" s="21">
        <v>6</v>
      </c>
      <c r="FI159" s="21">
        <v>6</v>
      </c>
      <c r="FJ159" s="21">
        <v>3</v>
      </c>
      <c r="FK159" s="21">
        <v>7</v>
      </c>
      <c r="FL159" s="21">
        <v>9</v>
      </c>
      <c r="FM159" s="30" t="s">
        <v>364</v>
      </c>
      <c r="FN159" s="21">
        <v>18</v>
      </c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30" t="s">
        <v>364</v>
      </c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30"/>
      <c r="GT159" s="21"/>
      <c r="GU159" s="21">
        <v>22</v>
      </c>
      <c r="GV159" s="21">
        <v>20</v>
      </c>
      <c r="GW159" s="21">
        <v>15</v>
      </c>
      <c r="GX159" s="21">
        <v>12</v>
      </c>
      <c r="GY159" s="21">
        <v>16</v>
      </c>
      <c r="GZ159" s="21">
        <v>18</v>
      </c>
      <c r="HA159" s="21"/>
      <c r="HB159" s="21"/>
      <c r="HC159" s="21"/>
      <c r="HD159" s="21"/>
      <c r="HE159" s="21"/>
      <c r="HF159" s="21"/>
      <c r="HG159" s="21"/>
      <c r="HH159" s="21"/>
      <c r="HI159" s="30" t="s">
        <v>364</v>
      </c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30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30"/>
      <c r="IP159" s="21"/>
      <c r="IQ159" s="21"/>
      <c r="IR159" s="21"/>
      <c r="IS159" s="21"/>
      <c r="IT159" s="21"/>
      <c r="IU159" s="21"/>
      <c r="IV159" s="21"/>
      <c r="IW159" s="21"/>
      <c r="IX159" s="21"/>
      <c r="IY159" s="21"/>
      <c r="IZ159" s="21"/>
      <c r="JA159" s="21"/>
      <c r="JB159" s="21"/>
      <c r="JC159" s="21"/>
      <c r="JD159" s="21"/>
      <c r="JE159" s="30"/>
      <c r="JF159" s="21"/>
      <c r="JG159" s="21"/>
      <c r="JH159" s="21"/>
      <c r="JI159" s="21"/>
      <c r="JJ159" s="21"/>
      <c r="JK159" s="21"/>
      <c r="JL159" s="21"/>
      <c r="JM159" s="21"/>
      <c r="JN159" s="21"/>
      <c r="JO159" s="21"/>
      <c r="JP159" s="21"/>
      <c r="JQ159" s="21"/>
      <c r="JR159" s="21"/>
      <c r="JS159" s="21"/>
      <c r="JT159" s="30"/>
      <c r="JU159" s="21"/>
      <c r="JV159" s="21"/>
      <c r="JW159" s="21"/>
      <c r="JX159" s="21"/>
      <c r="JY159" s="21"/>
      <c r="JZ159" s="21"/>
      <c r="KA159" s="21"/>
      <c r="KB159" s="21"/>
      <c r="KC159" s="21"/>
      <c r="KD159" s="21"/>
      <c r="KE159" s="21"/>
      <c r="KF159" s="21"/>
      <c r="KG159" s="21"/>
      <c r="KH159" s="21"/>
      <c r="KI159" s="21"/>
      <c r="KJ159" s="30"/>
      <c r="KK159" s="21"/>
      <c r="KL159" s="21"/>
      <c r="KM159" s="21"/>
      <c r="KN159" s="21"/>
      <c r="KO159" s="21"/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30"/>
      <c r="LA159" s="21"/>
      <c r="LB159" s="21"/>
      <c r="LC159" s="21"/>
      <c r="LD159" s="21"/>
      <c r="LE159" s="21"/>
      <c r="LF159" s="21"/>
      <c r="LG159" s="21"/>
      <c r="LH159" s="21"/>
      <c r="LI159" s="21"/>
      <c r="LJ159" s="21"/>
      <c r="LK159" s="21"/>
      <c r="LL159" s="21"/>
      <c r="LM159" s="21"/>
      <c r="LN159" s="21"/>
      <c r="LO159" s="30"/>
      <c r="LP159" s="21"/>
      <c r="LQ159" s="21"/>
      <c r="LR159" s="21"/>
      <c r="LS159" s="21"/>
      <c r="LT159" s="21"/>
      <c r="LU159" s="21"/>
      <c r="LV159" s="21"/>
      <c r="LW159" s="21"/>
      <c r="LX159" s="21"/>
      <c r="LY159" s="21"/>
      <c r="LZ159" s="21"/>
      <c r="MA159" s="21"/>
      <c r="MB159" s="21"/>
      <c r="MC159" s="21"/>
      <c r="MD159" s="21"/>
      <c r="ME159" s="30"/>
      <c r="MF159" s="21"/>
      <c r="MG159" s="21"/>
      <c r="MH159" s="21"/>
      <c r="MI159" s="21"/>
      <c r="MJ159" s="21"/>
      <c r="MK159" s="21"/>
      <c r="ML159" s="21"/>
      <c r="MM159" s="21"/>
      <c r="MN159" s="30"/>
      <c r="MO159" s="21"/>
      <c r="MP159" s="21"/>
      <c r="MQ159" s="21"/>
      <c r="MR159" s="21"/>
      <c r="MS159" s="21"/>
      <c r="MT159" s="21"/>
      <c r="MU159" s="21"/>
      <c r="MV159" s="21"/>
      <c r="MW159" s="21"/>
      <c r="MX159" s="21"/>
      <c r="MY159" s="21"/>
      <c r="MZ159" s="21"/>
      <c r="NA159" s="21"/>
      <c r="NB159" s="21"/>
      <c r="NC159" s="30"/>
      <c r="ND159" s="21"/>
      <c r="NE159" s="21"/>
      <c r="NF159" s="21"/>
      <c r="NG159" s="21"/>
      <c r="NH159" s="21"/>
      <c r="NI159" s="21"/>
      <c r="NJ159" s="21"/>
      <c r="NK159" s="21"/>
      <c r="NL159" s="21"/>
      <c r="NM159" s="21"/>
      <c r="NN159" s="21"/>
      <c r="NO159" s="21"/>
      <c r="NP159" s="21"/>
      <c r="NQ159" s="21"/>
      <c r="NR159" s="21"/>
      <c r="NS159" s="30"/>
    </row>
    <row r="160" spans="1:383" x14ac:dyDescent="0.2">
      <c r="A160" s="22" t="s">
        <v>180</v>
      </c>
      <c r="B160" s="23" t="s">
        <v>41</v>
      </c>
      <c r="C160" s="20">
        <f>MIN(F160:NS160)</f>
        <v>5</v>
      </c>
      <c r="D160" s="20">
        <f>COUNTIF(U160:NS160, "X")</f>
        <v>8</v>
      </c>
      <c r="E160" s="20">
        <f>COUNT(F160:NS160)</f>
        <v>62</v>
      </c>
      <c r="S160" s="25"/>
      <c r="T160" s="25"/>
      <c r="U160" s="30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30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30"/>
      <c r="BC160" s="21"/>
      <c r="BD160" s="21"/>
      <c r="BE160" s="21">
        <v>24</v>
      </c>
      <c r="BF160" s="21"/>
      <c r="BG160" s="21"/>
      <c r="BH160" s="21"/>
      <c r="BI160" s="21"/>
      <c r="BJ160" s="21"/>
      <c r="BK160" s="21"/>
      <c r="BL160" s="21">
        <v>18</v>
      </c>
      <c r="BM160" s="21">
        <v>16</v>
      </c>
      <c r="BN160" s="21">
        <v>15</v>
      </c>
      <c r="BO160" s="21">
        <v>12</v>
      </c>
      <c r="BP160" s="21">
        <v>16</v>
      </c>
      <c r="BQ160" s="21">
        <v>11</v>
      </c>
      <c r="BR160" s="30" t="s">
        <v>364</v>
      </c>
      <c r="BS160" s="21">
        <v>11</v>
      </c>
      <c r="BT160" s="21">
        <v>10</v>
      </c>
      <c r="BU160" s="21">
        <v>16</v>
      </c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30" t="s">
        <v>364</v>
      </c>
      <c r="CJ160" s="21"/>
      <c r="CK160" s="21"/>
      <c r="CL160" s="21"/>
      <c r="CM160" s="21"/>
      <c r="CN160" s="21"/>
      <c r="CO160" s="21"/>
      <c r="CP160" s="21"/>
      <c r="CQ160" s="21"/>
      <c r="CR160" s="21">
        <v>22</v>
      </c>
      <c r="CS160" s="21">
        <v>18</v>
      </c>
      <c r="CT160" s="21">
        <v>16</v>
      </c>
      <c r="CU160" s="21">
        <v>10</v>
      </c>
      <c r="CV160" s="21">
        <v>14</v>
      </c>
      <c r="CW160" s="21">
        <v>18</v>
      </c>
      <c r="CX160" s="21">
        <v>16</v>
      </c>
      <c r="CY160" s="21">
        <v>19</v>
      </c>
      <c r="CZ160" s="30" t="s">
        <v>364</v>
      </c>
      <c r="DA160" s="21">
        <v>12</v>
      </c>
      <c r="DB160" s="21">
        <v>24</v>
      </c>
      <c r="DC160" s="21">
        <v>25</v>
      </c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30" t="s">
        <v>364</v>
      </c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30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30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30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30"/>
      <c r="GD160" s="21"/>
      <c r="GE160" s="21">
        <v>22</v>
      </c>
      <c r="GF160" s="21">
        <v>25</v>
      </c>
      <c r="GG160" s="21">
        <v>21</v>
      </c>
      <c r="GH160" s="21">
        <v>20</v>
      </c>
      <c r="GI160" s="21">
        <v>21</v>
      </c>
      <c r="GJ160" s="21"/>
      <c r="GK160" s="21">
        <v>20</v>
      </c>
      <c r="GL160" s="21">
        <v>25</v>
      </c>
      <c r="GM160" s="21">
        <v>23</v>
      </c>
      <c r="GN160" s="21">
        <v>22</v>
      </c>
      <c r="GO160" s="21" t="s">
        <v>11</v>
      </c>
      <c r="GP160" s="21">
        <v>25</v>
      </c>
      <c r="GQ160" s="21"/>
      <c r="GR160" s="21"/>
      <c r="GS160" s="30" t="s">
        <v>364</v>
      </c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30"/>
      <c r="HJ160" s="21">
        <v>17</v>
      </c>
      <c r="HK160" s="21">
        <v>13</v>
      </c>
      <c r="HL160" s="21">
        <v>13</v>
      </c>
      <c r="HM160" s="21">
        <v>11</v>
      </c>
      <c r="HN160" s="21">
        <v>10</v>
      </c>
      <c r="HO160" s="21">
        <v>10</v>
      </c>
      <c r="HP160" s="21">
        <v>7</v>
      </c>
      <c r="HQ160" s="21">
        <v>12</v>
      </c>
      <c r="HR160" s="21">
        <v>11</v>
      </c>
      <c r="HS160" s="21">
        <v>13</v>
      </c>
      <c r="HT160" s="21">
        <v>10</v>
      </c>
      <c r="HU160" s="21">
        <v>16</v>
      </c>
      <c r="HV160" s="21">
        <v>18</v>
      </c>
      <c r="HW160" s="21">
        <v>15</v>
      </c>
      <c r="HX160" s="21"/>
      <c r="HY160" s="30" t="s">
        <v>364</v>
      </c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30"/>
      <c r="IP160" s="21"/>
      <c r="IQ160" s="21"/>
      <c r="IR160" s="21"/>
      <c r="IS160" s="21"/>
      <c r="IT160" s="21"/>
      <c r="IU160" s="21"/>
      <c r="IV160" s="21"/>
      <c r="IW160" s="21"/>
      <c r="IX160" s="21"/>
      <c r="IY160" s="21"/>
      <c r="IZ160" s="21"/>
      <c r="JA160" s="21"/>
      <c r="JB160" s="21"/>
      <c r="JC160" s="21"/>
      <c r="JD160" s="21"/>
      <c r="JE160" s="30"/>
      <c r="JF160" s="21"/>
      <c r="JG160" s="21"/>
      <c r="JH160" s="21"/>
      <c r="JI160" s="21"/>
      <c r="JJ160" s="21"/>
      <c r="JK160" s="21"/>
      <c r="JL160" s="21"/>
      <c r="JM160" s="21"/>
      <c r="JN160" s="21"/>
      <c r="JO160" s="21"/>
      <c r="JP160" s="21"/>
      <c r="JQ160" s="21"/>
      <c r="JR160" s="21"/>
      <c r="JS160" s="21"/>
      <c r="JT160" s="30"/>
      <c r="JU160" s="21"/>
      <c r="JV160" s="21"/>
      <c r="JW160" s="21"/>
      <c r="JX160" s="21"/>
      <c r="JY160" s="21"/>
      <c r="JZ160" s="21">
        <v>19</v>
      </c>
      <c r="KA160" s="21">
        <v>13</v>
      </c>
      <c r="KB160" s="21">
        <v>13</v>
      </c>
      <c r="KC160" s="21">
        <v>10</v>
      </c>
      <c r="KD160" s="21">
        <v>7</v>
      </c>
      <c r="KE160" s="21">
        <v>11</v>
      </c>
      <c r="KF160" s="21">
        <v>8</v>
      </c>
      <c r="KG160" s="21">
        <v>7</v>
      </c>
      <c r="KH160" s="21">
        <v>5</v>
      </c>
      <c r="KI160" s="21">
        <v>13</v>
      </c>
      <c r="KJ160" s="30" t="s">
        <v>364</v>
      </c>
      <c r="KK160" s="21">
        <v>5</v>
      </c>
      <c r="KL160" s="21">
        <v>8</v>
      </c>
      <c r="KM160" s="21">
        <v>7</v>
      </c>
      <c r="KN160" s="21">
        <v>6</v>
      </c>
      <c r="KO160" s="21">
        <v>6</v>
      </c>
      <c r="KP160" s="21">
        <v>19</v>
      </c>
      <c r="KQ160" s="21"/>
      <c r="KR160" s="21"/>
      <c r="KS160" s="21"/>
      <c r="KT160" s="21"/>
      <c r="KU160" s="21"/>
      <c r="KV160" s="21"/>
      <c r="KW160" s="21"/>
      <c r="KX160" s="21"/>
      <c r="KY160" s="21">
        <v>6</v>
      </c>
      <c r="KZ160" s="30" t="s">
        <v>364</v>
      </c>
      <c r="LA160" s="21"/>
      <c r="LB160" s="21"/>
      <c r="LC160" s="21"/>
      <c r="LD160" s="21"/>
      <c r="LE160" s="21"/>
      <c r="LF160" s="21"/>
      <c r="LG160" s="21"/>
      <c r="LH160" s="21"/>
      <c r="LI160" s="21"/>
      <c r="LJ160" s="21"/>
      <c r="LK160" s="21"/>
      <c r="LL160" s="21"/>
      <c r="LM160" s="21"/>
      <c r="LN160" s="21"/>
      <c r="LO160" s="30"/>
      <c r="LP160" s="21"/>
      <c r="LQ160" s="21"/>
      <c r="LR160" s="21"/>
      <c r="LS160" s="21"/>
      <c r="LT160" s="21"/>
      <c r="LU160" s="21"/>
      <c r="LV160" s="21"/>
      <c r="LW160" s="21"/>
      <c r="LX160" s="21"/>
      <c r="LY160" s="21"/>
      <c r="LZ160" s="21"/>
      <c r="MA160" s="21"/>
      <c r="MB160" s="21"/>
      <c r="MC160" s="21"/>
      <c r="MD160" s="21"/>
      <c r="ME160" s="30"/>
      <c r="MF160" s="21"/>
      <c r="MG160" s="21"/>
      <c r="MH160" s="21"/>
      <c r="MI160" s="21"/>
      <c r="MJ160" s="21"/>
      <c r="MK160" s="21"/>
      <c r="ML160" s="21"/>
      <c r="MM160" s="21"/>
      <c r="MN160" s="30"/>
      <c r="MO160" s="21"/>
      <c r="MP160" s="21"/>
      <c r="MQ160" s="21"/>
      <c r="MR160" s="21"/>
      <c r="MS160" s="21"/>
      <c r="MT160" s="21"/>
      <c r="MU160" s="21"/>
      <c r="MV160" s="21"/>
      <c r="MW160" s="21"/>
      <c r="MX160" s="21"/>
      <c r="MY160" s="21"/>
      <c r="MZ160" s="21"/>
      <c r="NA160" s="21"/>
      <c r="NB160" s="21"/>
      <c r="NC160" s="30"/>
      <c r="ND160" s="21"/>
      <c r="NE160" s="21"/>
      <c r="NF160" s="21"/>
      <c r="NG160" s="21"/>
      <c r="NH160" s="21"/>
      <c r="NI160" s="21"/>
      <c r="NJ160" s="21"/>
      <c r="NK160" s="21"/>
      <c r="NL160" s="21"/>
      <c r="NM160" s="21"/>
      <c r="NN160" s="21"/>
      <c r="NO160" s="21"/>
      <c r="NP160" s="21"/>
      <c r="NQ160" s="21"/>
      <c r="NR160" s="21"/>
      <c r="NS160" s="30"/>
    </row>
    <row r="161" spans="1:383" x14ac:dyDescent="0.2">
      <c r="A161" s="22" t="s">
        <v>301</v>
      </c>
      <c r="B161" s="23" t="s">
        <v>40</v>
      </c>
      <c r="C161" s="20">
        <f>MIN(F161:NS161)</f>
        <v>24</v>
      </c>
      <c r="D161" s="20">
        <f>COUNTIF(U161:NS161, "X")</f>
        <v>1</v>
      </c>
      <c r="E161" s="20">
        <f>COUNT(F161:NS161)</f>
        <v>1</v>
      </c>
      <c r="S161" s="25"/>
      <c r="T161" s="25"/>
      <c r="U161" s="30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30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30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30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30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30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30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30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30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30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30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30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30"/>
      <c r="HJ161" s="21"/>
      <c r="HK161" s="21"/>
      <c r="HL161" s="21"/>
      <c r="HM161" s="21"/>
      <c r="HN161" s="21"/>
      <c r="HO161" s="21"/>
      <c r="HP161" s="21">
        <v>24</v>
      </c>
      <c r="HQ161" s="21"/>
      <c r="HR161" s="21"/>
      <c r="HS161" s="21"/>
      <c r="HT161" s="21"/>
      <c r="HU161" s="21"/>
      <c r="HV161" s="21"/>
      <c r="HW161" s="21"/>
      <c r="HX161" s="21"/>
      <c r="HY161" s="30" t="s">
        <v>364</v>
      </c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30"/>
      <c r="IP161" s="21"/>
      <c r="IQ161" s="21"/>
      <c r="IR161" s="21"/>
      <c r="IS161" s="21"/>
      <c r="IT161" s="21"/>
      <c r="IU161" s="21"/>
      <c r="IV161" s="21"/>
      <c r="IW161" s="21"/>
      <c r="IX161" s="21"/>
      <c r="IY161" s="21"/>
      <c r="IZ161" s="21"/>
      <c r="JA161" s="21"/>
      <c r="JB161" s="21"/>
      <c r="JC161" s="21"/>
      <c r="JD161" s="21"/>
      <c r="JE161" s="30"/>
      <c r="JF161" s="21"/>
      <c r="JG161" s="21"/>
      <c r="JH161" s="21"/>
      <c r="JI161" s="21"/>
      <c r="JJ161" s="21"/>
      <c r="JK161" s="21"/>
      <c r="JL161" s="21"/>
      <c r="JM161" s="21"/>
      <c r="JN161" s="21"/>
      <c r="JO161" s="21"/>
      <c r="JP161" s="21"/>
      <c r="JQ161" s="21"/>
      <c r="JR161" s="21"/>
      <c r="JS161" s="21"/>
      <c r="JT161" s="30"/>
      <c r="JU161" s="21"/>
      <c r="JV161" s="21"/>
      <c r="JW161" s="21"/>
      <c r="JX161" s="21"/>
      <c r="JY161" s="21"/>
      <c r="JZ161" s="21"/>
      <c r="KA161" s="21"/>
      <c r="KB161" s="21"/>
      <c r="KC161" s="21"/>
      <c r="KD161" s="21"/>
      <c r="KE161" s="21"/>
      <c r="KF161" s="21"/>
      <c r="KG161" s="21"/>
      <c r="KH161" s="21"/>
      <c r="KI161" s="21"/>
      <c r="KJ161" s="30"/>
      <c r="KK161" s="21"/>
      <c r="KL161" s="21"/>
      <c r="KM161" s="21"/>
      <c r="KN161" s="21"/>
      <c r="KO161" s="21"/>
      <c r="KP161" s="21"/>
      <c r="KQ161" s="21"/>
      <c r="KR161" s="21"/>
      <c r="KS161" s="21"/>
      <c r="KT161" s="21"/>
      <c r="KU161" s="21"/>
      <c r="KV161" s="21"/>
      <c r="KW161" s="21"/>
      <c r="KX161" s="21"/>
      <c r="KY161" s="21"/>
      <c r="KZ161" s="30"/>
      <c r="LA161" s="21"/>
      <c r="LB161" s="21"/>
      <c r="LC161" s="21"/>
      <c r="LD161" s="21"/>
      <c r="LE161" s="21"/>
      <c r="LF161" s="21"/>
      <c r="LG161" s="21"/>
      <c r="LH161" s="21"/>
      <c r="LI161" s="21"/>
      <c r="LJ161" s="21"/>
      <c r="LK161" s="21"/>
      <c r="LL161" s="21"/>
      <c r="LM161" s="21"/>
      <c r="LN161" s="21"/>
      <c r="LO161" s="30"/>
      <c r="LP161" s="21"/>
      <c r="LQ161" s="21"/>
      <c r="LR161" s="21"/>
      <c r="LS161" s="21"/>
      <c r="LT161" s="21"/>
      <c r="LU161" s="21"/>
      <c r="LV161" s="21"/>
      <c r="LW161" s="21"/>
      <c r="LX161" s="21"/>
      <c r="LY161" s="21"/>
      <c r="LZ161" s="21"/>
      <c r="MA161" s="21"/>
      <c r="MB161" s="21"/>
      <c r="MC161" s="21"/>
      <c r="MD161" s="21"/>
      <c r="ME161" s="30"/>
      <c r="MF161" s="21"/>
      <c r="MG161" s="21"/>
      <c r="MH161" s="21"/>
      <c r="MI161" s="21"/>
      <c r="MJ161" s="21"/>
      <c r="MK161" s="21"/>
      <c r="ML161" s="21"/>
      <c r="MM161" s="21"/>
      <c r="MN161" s="30"/>
      <c r="MO161" s="21"/>
      <c r="MP161" s="21"/>
      <c r="MQ161" s="21"/>
      <c r="MR161" s="21"/>
      <c r="MS161" s="21"/>
      <c r="MT161" s="21"/>
      <c r="MU161" s="21"/>
      <c r="MV161" s="21"/>
      <c r="MW161" s="21"/>
      <c r="MX161" s="21"/>
      <c r="MY161" s="21"/>
      <c r="MZ161" s="21"/>
      <c r="NA161" s="21"/>
      <c r="NB161" s="21"/>
      <c r="NC161" s="30"/>
      <c r="ND161" s="21"/>
      <c r="NE161" s="21"/>
      <c r="NF161" s="21"/>
      <c r="NG161" s="21"/>
      <c r="NH161" s="21"/>
      <c r="NI161" s="21"/>
      <c r="NJ161" s="21"/>
      <c r="NK161" s="21"/>
      <c r="NL161" s="21"/>
      <c r="NM161" s="21"/>
      <c r="NN161" s="21"/>
      <c r="NO161" s="21"/>
      <c r="NP161" s="21"/>
      <c r="NQ161" s="21"/>
      <c r="NR161" s="21"/>
      <c r="NS161" s="30"/>
    </row>
    <row r="162" spans="1:383" x14ac:dyDescent="0.2">
      <c r="A162" s="22" t="s">
        <v>243</v>
      </c>
      <c r="B162" s="23" t="s">
        <v>196</v>
      </c>
      <c r="C162" s="20">
        <f>MIN(F162:NS162)</f>
        <v>13</v>
      </c>
      <c r="D162" s="20">
        <f>COUNTIF(U162:NS162, "X")</f>
        <v>7</v>
      </c>
      <c r="E162" s="20">
        <f>COUNT(F162:NS162)</f>
        <v>27</v>
      </c>
      <c r="S162" s="25"/>
      <c r="T162" s="25"/>
      <c r="U162" s="30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30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30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30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30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30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30"/>
      <c r="DQ162" s="21"/>
      <c r="DR162" s="21"/>
      <c r="DS162" s="21"/>
      <c r="DT162" s="21"/>
      <c r="DU162" s="21"/>
      <c r="DV162" s="21"/>
      <c r="DW162" s="21"/>
      <c r="DX162" s="21">
        <v>22</v>
      </c>
      <c r="DY162" s="21"/>
      <c r="DZ162" s="21"/>
      <c r="EA162" s="21"/>
      <c r="EB162" s="21"/>
      <c r="EC162" s="21"/>
      <c r="ED162" s="21">
        <v>21</v>
      </c>
      <c r="EE162" s="21">
        <v>15</v>
      </c>
      <c r="EF162" s="30" t="s">
        <v>364</v>
      </c>
      <c r="EG162" s="21"/>
      <c r="EH162" s="21">
        <v>24</v>
      </c>
      <c r="EI162" s="21"/>
      <c r="EJ162" s="21">
        <v>25</v>
      </c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30" t="s">
        <v>364</v>
      </c>
      <c r="EX162" s="21">
        <v>16</v>
      </c>
      <c r="EY162" s="21">
        <v>25</v>
      </c>
      <c r="EZ162" s="21"/>
      <c r="FA162" s="21"/>
      <c r="FB162" s="21"/>
      <c r="FC162" s="21"/>
      <c r="FD162" s="21"/>
      <c r="FE162" s="21"/>
      <c r="FF162" s="21"/>
      <c r="FG162" s="21"/>
      <c r="FH162" s="21">
        <v>25</v>
      </c>
      <c r="FI162" s="21">
        <v>18</v>
      </c>
      <c r="FJ162" s="21">
        <v>17</v>
      </c>
      <c r="FK162" s="21">
        <v>18</v>
      </c>
      <c r="FL162" s="21"/>
      <c r="FM162" s="30" t="s">
        <v>364</v>
      </c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30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>
        <v>21</v>
      </c>
      <c r="GS162" s="30" t="s">
        <v>364</v>
      </c>
      <c r="GT162" s="21"/>
      <c r="GU162" s="21"/>
      <c r="GV162" s="21"/>
      <c r="GW162" s="21"/>
      <c r="GX162" s="21"/>
      <c r="GY162" s="21">
        <v>24</v>
      </c>
      <c r="GZ162" s="21">
        <v>20</v>
      </c>
      <c r="HA162" s="21"/>
      <c r="HB162" s="21">
        <v>24</v>
      </c>
      <c r="HC162" s="21"/>
      <c r="HD162" s="21"/>
      <c r="HE162" s="21"/>
      <c r="HF162" s="21">
        <v>23</v>
      </c>
      <c r="HG162" s="21"/>
      <c r="HH162" s="21"/>
      <c r="HI162" s="30" t="s">
        <v>364</v>
      </c>
      <c r="HJ162" s="21"/>
      <c r="HK162" s="21"/>
      <c r="HL162" s="21">
        <v>14</v>
      </c>
      <c r="HM162" s="21">
        <v>24</v>
      </c>
      <c r="HN162" s="21"/>
      <c r="HO162" s="21"/>
      <c r="HP162" s="21"/>
      <c r="HQ162" s="21">
        <v>25</v>
      </c>
      <c r="HR162" s="21">
        <v>21</v>
      </c>
      <c r="HS162" s="21">
        <v>18</v>
      </c>
      <c r="HT162" s="21">
        <v>18</v>
      </c>
      <c r="HU162" s="21">
        <v>20</v>
      </c>
      <c r="HV162" s="21">
        <v>16</v>
      </c>
      <c r="HW162" s="21">
        <v>13</v>
      </c>
      <c r="HX162" s="21">
        <v>21</v>
      </c>
      <c r="HY162" s="30" t="s">
        <v>364</v>
      </c>
      <c r="HZ162" s="21">
        <v>22</v>
      </c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30" t="s">
        <v>364</v>
      </c>
      <c r="IP162" s="21"/>
      <c r="IQ162" s="21"/>
      <c r="IR162" s="21"/>
      <c r="IS162" s="21"/>
      <c r="IT162" s="21"/>
      <c r="IU162" s="21"/>
      <c r="IV162" s="21"/>
      <c r="IW162" s="21"/>
      <c r="IX162" s="21"/>
      <c r="IY162" s="21"/>
      <c r="IZ162" s="21"/>
      <c r="JA162" s="21"/>
      <c r="JB162" s="21"/>
      <c r="JC162" s="21"/>
      <c r="JD162" s="21"/>
      <c r="JE162" s="30"/>
      <c r="JF162" s="21"/>
      <c r="JG162" s="21"/>
      <c r="JH162" s="21"/>
      <c r="JI162" s="21"/>
      <c r="JJ162" s="21"/>
      <c r="JK162" s="21"/>
      <c r="JL162" s="21"/>
      <c r="JM162" s="21"/>
      <c r="JN162" s="21"/>
      <c r="JO162" s="21"/>
      <c r="JP162" s="21"/>
      <c r="JQ162" s="21"/>
      <c r="JR162" s="21"/>
      <c r="JS162" s="21"/>
      <c r="JT162" s="30"/>
      <c r="JU162" s="21"/>
      <c r="JV162" s="21"/>
      <c r="JW162" s="21"/>
      <c r="JX162" s="21"/>
      <c r="JY162" s="21"/>
      <c r="JZ162" s="21"/>
      <c r="KA162" s="21"/>
      <c r="KB162" s="21"/>
      <c r="KC162" s="21"/>
      <c r="KD162" s="21"/>
      <c r="KE162" s="21"/>
      <c r="KF162" s="21"/>
      <c r="KG162" s="21"/>
      <c r="KH162" s="21"/>
      <c r="KI162" s="21"/>
      <c r="KJ162" s="30"/>
      <c r="KK162" s="21"/>
      <c r="KL162" s="21"/>
      <c r="KM162" s="21"/>
      <c r="KN162" s="21"/>
      <c r="KO162" s="21"/>
      <c r="KP162" s="21"/>
      <c r="KQ162" s="21"/>
      <c r="KR162" s="21"/>
      <c r="KS162" s="21"/>
      <c r="KT162" s="21"/>
      <c r="KU162" s="21"/>
      <c r="KV162" s="21"/>
      <c r="KW162" s="21"/>
      <c r="KX162" s="21"/>
      <c r="KY162" s="21"/>
      <c r="KZ162" s="30"/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1"/>
      <c r="LN162" s="21"/>
      <c r="LO162" s="30"/>
      <c r="LP162" s="21"/>
      <c r="LQ162" s="21"/>
      <c r="LR162" s="21"/>
      <c r="LS162" s="21"/>
      <c r="LT162" s="21"/>
      <c r="LU162" s="21"/>
      <c r="LV162" s="21"/>
      <c r="LW162" s="21"/>
      <c r="LX162" s="21"/>
      <c r="LY162" s="21"/>
      <c r="LZ162" s="21"/>
      <c r="MA162" s="21"/>
      <c r="MB162" s="21"/>
      <c r="MC162" s="21"/>
      <c r="MD162" s="21"/>
      <c r="ME162" s="30"/>
      <c r="MF162" s="21"/>
      <c r="MG162" s="21"/>
      <c r="MH162" s="21"/>
      <c r="MI162" s="21"/>
      <c r="MJ162" s="21"/>
      <c r="MK162" s="21"/>
      <c r="ML162" s="21"/>
      <c r="MM162" s="21"/>
      <c r="MN162" s="30"/>
      <c r="MO162" s="21"/>
      <c r="MP162" s="21"/>
      <c r="MQ162" s="21"/>
      <c r="MR162" s="21"/>
      <c r="MS162" s="21"/>
      <c r="MT162" s="21"/>
      <c r="MU162" s="21"/>
      <c r="MV162" s="21"/>
      <c r="MW162" s="21"/>
      <c r="MX162" s="21"/>
      <c r="MY162" s="21"/>
      <c r="MZ162" s="21"/>
      <c r="NA162" s="21"/>
      <c r="NB162" s="21"/>
      <c r="NC162" s="30"/>
      <c r="ND162" s="21"/>
      <c r="NE162" s="21"/>
      <c r="NF162" s="21"/>
      <c r="NG162" s="21"/>
      <c r="NH162" s="21"/>
      <c r="NI162" s="21"/>
      <c r="NJ162" s="21"/>
      <c r="NK162" s="21"/>
      <c r="NL162" s="21"/>
      <c r="NM162" s="21"/>
      <c r="NN162" s="21"/>
      <c r="NO162" s="21"/>
      <c r="NP162" s="21"/>
      <c r="NQ162" s="21"/>
      <c r="NR162" s="21"/>
      <c r="NS162" s="30"/>
    </row>
    <row r="163" spans="1:383" x14ac:dyDescent="0.2">
      <c r="A163" s="22" t="s">
        <v>37</v>
      </c>
      <c r="B163" s="23" t="s">
        <v>341</v>
      </c>
      <c r="C163" s="20">
        <f>MIN(F163:NS163)</f>
        <v>20</v>
      </c>
      <c r="D163" s="20">
        <f>COUNTIF(U163:NS163, "X")</f>
        <v>1</v>
      </c>
      <c r="E163" s="20">
        <f>COUNT(F163:NS163)</f>
        <v>3</v>
      </c>
      <c r="F163" s="25">
        <v>24</v>
      </c>
      <c r="G163" s="25">
        <v>20</v>
      </c>
      <c r="K163" s="25">
        <v>22</v>
      </c>
      <c r="S163" s="25"/>
      <c r="T163" s="25"/>
      <c r="U163" s="30" t="s">
        <v>364</v>
      </c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30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30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30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30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30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30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30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30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30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30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30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30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30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30"/>
      <c r="IP163" s="21"/>
      <c r="IQ163" s="21"/>
      <c r="IR163" s="21"/>
      <c r="IS163" s="21"/>
      <c r="IT163" s="21"/>
      <c r="IU163" s="21"/>
      <c r="IV163" s="21"/>
      <c r="IW163" s="21"/>
      <c r="IX163" s="21"/>
      <c r="IY163" s="21"/>
      <c r="IZ163" s="21"/>
      <c r="JA163" s="21"/>
      <c r="JB163" s="21"/>
      <c r="JC163" s="21"/>
      <c r="JD163" s="21"/>
      <c r="JE163" s="30"/>
      <c r="JF163" s="21"/>
      <c r="JG163" s="21"/>
      <c r="JH163" s="21"/>
      <c r="JI163" s="21"/>
      <c r="JJ163" s="21"/>
      <c r="JK163" s="21"/>
      <c r="JL163" s="21"/>
      <c r="JM163" s="21"/>
      <c r="JN163" s="21"/>
      <c r="JO163" s="21"/>
      <c r="JP163" s="21"/>
      <c r="JQ163" s="21"/>
      <c r="JR163" s="21"/>
      <c r="JS163" s="21"/>
      <c r="JT163" s="30"/>
      <c r="JU163" s="21"/>
      <c r="JV163" s="21"/>
      <c r="JW163" s="21"/>
      <c r="JX163" s="21"/>
      <c r="JY163" s="21"/>
      <c r="JZ163" s="21"/>
      <c r="KA163" s="21"/>
      <c r="KB163" s="21"/>
      <c r="KC163" s="21"/>
      <c r="KD163" s="21"/>
      <c r="KE163" s="21"/>
      <c r="KF163" s="21"/>
      <c r="KG163" s="21"/>
      <c r="KH163" s="21"/>
      <c r="KI163" s="21"/>
      <c r="KJ163" s="30"/>
      <c r="KK163" s="21"/>
      <c r="KL163" s="21"/>
      <c r="KM163" s="21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30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1"/>
      <c r="LN163" s="21"/>
      <c r="LO163" s="30"/>
      <c r="LP163" s="21"/>
      <c r="LQ163" s="21"/>
      <c r="LR163" s="21"/>
      <c r="LS163" s="21"/>
      <c r="LT163" s="21"/>
      <c r="LU163" s="21"/>
      <c r="LV163" s="21"/>
      <c r="LW163" s="21"/>
      <c r="LX163" s="21"/>
      <c r="LY163" s="21"/>
      <c r="LZ163" s="21"/>
      <c r="MA163" s="21"/>
      <c r="MB163" s="21"/>
      <c r="MC163" s="21"/>
      <c r="MD163" s="21"/>
      <c r="ME163" s="30"/>
      <c r="MF163" s="21"/>
      <c r="MG163" s="21"/>
      <c r="MH163" s="21"/>
      <c r="MI163" s="21"/>
      <c r="MJ163" s="21"/>
      <c r="MK163" s="21"/>
      <c r="ML163" s="21"/>
      <c r="MM163" s="21"/>
      <c r="MN163" s="30"/>
      <c r="MO163" s="21"/>
      <c r="MP163" s="21"/>
      <c r="MQ163" s="21"/>
      <c r="MR163" s="21"/>
      <c r="MS163" s="21"/>
      <c r="MT163" s="21"/>
      <c r="MU163" s="21"/>
      <c r="MV163" s="21"/>
      <c r="MW163" s="21"/>
      <c r="MX163" s="21"/>
      <c r="MY163" s="21"/>
      <c r="MZ163" s="21"/>
      <c r="NA163" s="21"/>
      <c r="NB163" s="21"/>
      <c r="NC163" s="30"/>
      <c r="ND163" s="21"/>
      <c r="NE163" s="21"/>
      <c r="NF163" s="21"/>
      <c r="NG163" s="21"/>
      <c r="NH163" s="21"/>
      <c r="NI163" s="21"/>
      <c r="NJ163" s="21"/>
      <c r="NK163" s="21"/>
      <c r="NL163" s="21"/>
      <c r="NM163" s="21"/>
      <c r="NN163" s="21"/>
      <c r="NO163" s="21"/>
      <c r="NP163" s="21"/>
      <c r="NQ163" s="21"/>
      <c r="NR163" s="21"/>
      <c r="NS163" s="30"/>
    </row>
    <row r="164" spans="1:383" x14ac:dyDescent="0.2">
      <c r="A164" s="22" t="s">
        <v>183</v>
      </c>
      <c r="B164" s="23" t="s">
        <v>164</v>
      </c>
      <c r="C164" s="20">
        <f>MIN(F164:NS164)</f>
        <v>11</v>
      </c>
      <c r="D164" s="20">
        <f>COUNTIF(U164:NS164, "X")</f>
        <v>2</v>
      </c>
      <c r="E164" s="20">
        <f>COUNT(F164:NS164)</f>
        <v>14</v>
      </c>
      <c r="S164" s="25"/>
      <c r="T164" s="25"/>
      <c r="U164" s="30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30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30"/>
      <c r="BC164" s="21"/>
      <c r="BD164" s="21"/>
      <c r="BE164" s="21"/>
      <c r="BF164" s="21"/>
      <c r="BG164" s="21">
        <v>24</v>
      </c>
      <c r="BH164" s="21">
        <v>21</v>
      </c>
      <c r="BI164" s="21"/>
      <c r="BJ164" s="21">
        <v>24</v>
      </c>
      <c r="BK164" s="21"/>
      <c r="BL164" s="21"/>
      <c r="BM164" s="21"/>
      <c r="BN164" s="21"/>
      <c r="BO164" s="21"/>
      <c r="BP164" s="21"/>
      <c r="BQ164" s="21"/>
      <c r="BR164" s="30"/>
      <c r="BS164" s="21"/>
      <c r="BT164" s="21"/>
      <c r="BU164" s="21">
        <v>24</v>
      </c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30" t="s">
        <v>364</v>
      </c>
      <c r="CJ164" s="21"/>
      <c r="CK164" s="21"/>
      <c r="CL164" s="21"/>
      <c r="CM164" s="21"/>
      <c r="CN164" s="21">
        <v>25</v>
      </c>
      <c r="CO164" s="21">
        <v>25</v>
      </c>
      <c r="CP164" s="21">
        <v>19</v>
      </c>
      <c r="CQ164" s="21">
        <v>11</v>
      </c>
      <c r="CR164" s="21">
        <v>12</v>
      </c>
      <c r="CS164" s="21">
        <v>22</v>
      </c>
      <c r="CT164" s="21">
        <v>20</v>
      </c>
      <c r="CU164" s="21">
        <v>25</v>
      </c>
      <c r="CV164" s="21">
        <v>23</v>
      </c>
      <c r="CW164" s="21">
        <v>22</v>
      </c>
      <c r="CX164" s="21"/>
      <c r="CY164" s="21"/>
      <c r="CZ164" s="30" t="s">
        <v>364</v>
      </c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30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30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30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30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30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30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30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30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30"/>
      <c r="IP164" s="21"/>
      <c r="IQ164" s="21"/>
      <c r="IR164" s="21"/>
      <c r="IS164" s="21"/>
      <c r="IT164" s="21"/>
      <c r="IU164" s="21"/>
      <c r="IV164" s="21"/>
      <c r="IW164" s="21"/>
      <c r="IX164" s="21"/>
      <c r="IY164" s="21"/>
      <c r="IZ164" s="21"/>
      <c r="JA164" s="21"/>
      <c r="JB164" s="21"/>
      <c r="JC164" s="21"/>
      <c r="JD164" s="21"/>
      <c r="JE164" s="30"/>
      <c r="JF164" s="21"/>
      <c r="JG164" s="21"/>
      <c r="JH164" s="21"/>
      <c r="JI164" s="21"/>
      <c r="JJ164" s="21"/>
      <c r="JK164" s="21"/>
      <c r="JL164" s="21"/>
      <c r="JM164" s="21"/>
      <c r="JN164" s="21"/>
      <c r="JO164" s="21"/>
      <c r="JP164" s="21"/>
      <c r="JQ164" s="21"/>
      <c r="JR164" s="21"/>
      <c r="JS164" s="21"/>
      <c r="JT164" s="30"/>
      <c r="JU164" s="21"/>
      <c r="JV164" s="21"/>
      <c r="JW164" s="21"/>
      <c r="JX164" s="21"/>
      <c r="JY164" s="21"/>
      <c r="JZ164" s="21"/>
      <c r="KA164" s="21"/>
      <c r="KB164" s="21"/>
      <c r="KC164" s="21"/>
      <c r="KD164" s="21"/>
      <c r="KE164" s="21"/>
      <c r="KF164" s="21"/>
      <c r="KG164" s="21"/>
      <c r="KH164" s="21"/>
      <c r="KI164" s="21"/>
      <c r="KJ164" s="30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30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30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30"/>
      <c r="MF164" s="21"/>
      <c r="MG164" s="21"/>
      <c r="MH164" s="21"/>
      <c r="MI164" s="21"/>
      <c r="MJ164" s="21"/>
      <c r="MK164" s="21"/>
      <c r="ML164" s="21"/>
      <c r="MM164" s="21"/>
      <c r="MN164" s="30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30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30"/>
    </row>
    <row r="165" spans="1:383" x14ac:dyDescent="0.2">
      <c r="A165" s="22" t="s">
        <v>63</v>
      </c>
      <c r="B165" s="23" t="s">
        <v>40</v>
      </c>
      <c r="C165" s="20">
        <f>MIN(F165:NS165)</f>
        <v>9</v>
      </c>
      <c r="D165" s="20">
        <f>COUNTIF(U165:NS165, "X")</f>
        <v>7</v>
      </c>
      <c r="E165" s="20">
        <f>COUNT(F165:NS165)</f>
        <v>32</v>
      </c>
      <c r="I165" s="25">
        <v>25</v>
      </c>
      <c r="J165" s="25">
        <v>20</v>
      </c>
      <c r="K165" s="25">
        <v>20</v>
      </c>
      <c r="L165" s="25">
        <v>15</v>
      </c>
      <c r="M165" s="25">
        <v>17</v>
      </c>
      <c r="N165" s="25">
        <v>16</v>
      </c>
      <c r="O165" s="25">
        <v>20</v>
      </c>
      <c r="P165" s="25">
        <v>21</v>
      </c>
      <c r="Q165" s="25">
        <v>20</v>
      </c>
      <c r="R165" s="25">
        <v>18</v>
      </c>
      <c r="S165" s="25">
        <v>13</v>
      </c>
      <c r="T165" s="25">
        <v>16</v>
      </c>
      <c r="U165" s="30" t="s">
        <v>364</v>
      </c>
      <c r="V165" s="21">
        <v>12</v>
      </c>
      <c r="W165" s="21">
        <v>9</v>
      </c>
      <c r="X165" s="21">
        <v>15</v>
      </c>
      <c r="Y165" s="21"/>
      <c r="Z165" s="21"/>
      <c r="AA165" s="21"/>
      <c r="AB165" s="21"/>
      <c r="AC165" s="21"/>
      <c r="AD165" s="21"/>
      <c r="AE165" s="21"/>
      <c r="AF165" s="21"/>
      <c r="AG165" s="21"/>
      <c r="AH165" s="21">
        <v>21</v>
      </c>
      <c r="AI165" s="21">
        <v>19</v>
      </c>
      <c r="AJ165" s="21"/>
      <c r="AK165" s="21"/>
      <c r="AL165" s="30" t="s">
        <v>364</v>
      </c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30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30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30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30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30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30"/>
      <c r="EG165" s="21"/>
      <c r="EH165" s="21"/>
      <c r="EI165" s="21"/>
      <c r="EJ165" s="21"/>
      <c r="EK165" s="21"/>
      <c r="EL165" s="21"/>
      <c r="EM165" s="21"/>
      <c r="EN165" s="21"/>
      <c r="EO165" s="21">
        <v>24</v>
      </c>
      <c r="EP165" s="21"/>
      <c r="EQ165" s="21"/>
      <c r="ER165" s="21"/>
      <c r="ES165" s="21"/>
      <c r="ET165" s="21"/>
      <c r="EU165" s="21"/>
      <c r="EV165" s="21"/>
      <c r="EW165" s="30" t="s">
        <v>364</v>
      </c>
      <c r="EX165" s="21"/>
      <c r="EY165" s="21"/>
      <c r="EZ165" s="21"/>
      <c r="FA165" s="21"/>
      <c r="FB165" s="21"/>
      <c r="FC165" s="21">
        <v>22</v>
      </c>
      <c r="FD165" s="21">
        <v>18</v>
      </c>
      <c r="FE165" s="21">
        <v>21</v>
      </c>
      <c r="FF165" s="21"/>
      <c r="FG165" s="21"/>
      <c r="FH165" s="21"/>
      <c r="FI165" s="21"/>
      <c r="FJ165" s="21"/>
      <c r="FK165" s="21"/>
      <c r="FL165" s="21"/>
      <c r="FM165" s="30" t="s">
        <v>364</v>
      </c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30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30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30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30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30"/>
      <c r="IP165" s="21"/>
      <c r="IQ165" s="21"/>
      <c r="IR165" s="21"/>
      <c r="IS165" s="21"/>
      <c r="IT165" s="21"/>
      <c r="IU165" s="21"/>
      <c r="IV165" s="21"/>
      <c r="IW165" s="21"/>
      <c r="IX165" s="21"/>
      <c r="IY165" s="21"/>
      <c r="IZ165" s="21"/>
      <c r="JA165" s="21"/>
      <c r="JB165" s="21"/>
      <c r="JC165" s="21"/>
      <c r="JD165" s="21"/>
      <c r="JE165" s="30"/>
      <c r="JF165" s="21"/>
      <c r="JG165" s="21"/>
      <c r="JH165" s="21"/>
      <c r="JI165" s="21"/>
      <c r="JJ165" s="21"/>
      <c r="JK165" s="21">
        <v>20</v>
      </c>
      <c r="JL165" s="21">
        <v>24</v>
      </c>
      <c r="JM165" s="21">
        <v>20</v>
      </c>
      <c r="JN165" s="21"/>
      <c r="JO165" s="21"/>
      <c r="JP165" s="21">
        <v>21</v>
      </c>
      <c r="JQ165" s="21"/>
      <c r="JR165" s="21"/>
      <c r="JS165" s="21"/>
      <c r="JT165" s="30" t="s">
        <v>364</v>
      </c>
      <c r="JU165" s="21"/>
      <c r="JV165" s="21"/>
      <c r="JW165" s="21"/>
      <c r="JX165" s="21"/>
      <c r="JY165" s="21"/>
      <c r="JZ165" s="21"/>
      <c r="KA165" s="21"/>
      <c r="KB165" s="21"/>
      <c r="KC165" s="21"/>
      <c r="KD165" s="21"/>
      <c r="KE165" s="21"/>
      <c r="KF165" s="21"/>
      <c r="KG165" s="21"/>
      <c r="KH165" s="21"/>
      <c r="KI165" s="21"/>
      <c r="KJ165" s="30"/>
      <c r="KK165" s="21"/>
      <c r="KL165" s="21"/>
      <c r="KM165" s="21"/>
      <c r="KN165" s="21"/>
      <c r="KO165" s="21"/>
      <c r="KP165" s="21"/>
      <c r="KQ165" s="21"/>
      <c r="KR165" s="21"/>
      <c r="KS165" s="21"/>
      <c r="KT165" s="21"/>
      <c r="KU165" s="21"/>
      <c r="KV165" s="21"/>
      <c r="KW165" s="21"/>
      <c r="KX165" s="21"/>
      <c r="KY165" s="21"/>
      <c r="KZ165" s="30"/>
      <c r="LA165" s="21"/>
      <c r="LB165" s="21"/>
      <c r="LC165" s="21"/>
      <c r="LD165" s="21"/>
      <c r="LE165" s="21"/>
      <c r="LF165" s="21"/>
      <c r="LG165" s="21"/>
      <c r="LH165" s="21"/>
      <c r="LI165" s="21"/>
      <c r="LJ165" s="21"/>
      <c r="LK165" s="21"/>
      <c r="LL165" s="21"/>
      <c r="LM165" s="21"/>
      <c r="LN165" s="21"/>
      <c r="LO165" s="30"/>
      <c r="LP165" s="21"/>
      <c r="LQ165" s="21"/>
      <c r="LR165" s="21"/>
      <c r="LS165" s="21"/>
      <c r="LT165" s="21"/>
      <c r="LU165" s="21"/>
      <c r="LV165" s="21"/>
      <c r="LW165" s="21"/>
      <c r="LX165" s="21"/>
      <c r="LY165" s="21"/>
      <c r="LZ165" s="21"/>
      <c r="MA165" s="21"/>
      <c r="MB165" s="21"/>
      <c r="MC165" s="21"/>
      <c r="MD165" s="21"/>
      <c r="ME165" s="30"/>
      <c r="MF165" s="21"/>
      <c r="MG165" s="21"/>
      <c r="MH165" s="21"/>
      <c r="MI165" s="21"/>
      <c r="MJ165" s="21"/>
      <c r="MK165" s="21">
        <v>15</v>
      </c>
      <c r="ML165" s="21"/>
      <c r="MM165" s="21"/>
      <c r="MN165" s="30" t="s">
        <v>364</v>
      </c>
      <c r="MO165" s="21">
        <v>20</v>
      </c>
      <c r="MP165" s="21">
        <v>9</v>
      </c>
      <c r="MQ165" s="21">
        <v>11</v>
      </c>
      <c r="MR165" s="21">
        <v>10</v>
      </c>
      <c r="MS165" s="21">
        <v>16</v>
      </c>
      <c r="MT165" s="21">
        <v>15</v>
      </c>
      <c r="MU165" s="21"/>
      <c r="MV165" s="21"/>
      <c r="MW165" s="21"/>
      <c r="MX165" s="21"/>
      <c r="MY165" s="21"/>
      <c r="MZ165" s="21"/>
      <c r="NA165" s="21"/>
      <c r="NB165" s="21"/>
      <c r="NC165" s="30" t="s">
        <v>364</v>
      </c>
      <c r="ND165" s="21"/>
      <c r="NE165" s="21"/>
      <c r="NF165" s="21"/>
      <c r="NG165" s="21"/>
      <c r="NH165" s="21"/>
      <c r="NI165" s="21"/>
      <c r="NJ165" s="21"/>
      <c r="NK165" s="21"/>
      <c r="NL165" s="21"/>
      <c r="NM165" s="21"/>
      <c r="NN165" s="21"/>
      <c r="NO165" s="21"/>
      <c r="NP165" s="21"/>
      <c r="NQ165" s="21"/>
      <c r="NR165" s="21"/>
      <c r="NS165" s="30"/>
    </row>
    <row r="166" spans="1:383" x14ac:dyDescent="0.2">
      <c r="A166" s="22" t="s">
        <v>157</v>
      </c>
      <c r="B166" s="23" t="s">
        <v>75</v>
      </c>
      <c r="C166" s="20">
        <f>MIN(F166:NS166)</f>
        <v>1</v>
      </c>
      <c r="D166" s="20">
        <f>COUNTIF(U166:NS166, "X")</f>
        <v>13</v>
      </c>
      <c r="E166" s="20">
        <f>COUNT(F166:NS166)</f>
        <v>135</v>
      </c>
      <c r="S166" s="25"/>
      <c r="T166" s="25"/>
      <c r="U166" s="30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30"/>
      <c r="AM166" s="21"/>
      <c r="AN166" s="21"/>
      <c r="AO166" s="21"/>
      <c r="AP166" s="21"/>
      <c r="AQ166" s="21"/>
      <c r="AR166" s="21">
        <v>22</v>
      </c>
      <c r="AS166" s="21">
        <v>16</v>
      </c>
      <c r="AT166" s="21">
        <v>11</v>
      </c>
      <c r="AU166" s="21">
        <v>20</v>
      </c>
      <c r="AV166" s="21">
        <v>22</v>
      </c>
      <c r="AW166" s="21"/>
      <c r="AX166" s="21">
        <v>22</v>
      </c>
      <c r="AY166" s="21">
        <v>21</v>
      </c>
      <c r="AZ166" s="21">
        <v>18</v>
      </c>
      <c r="BA166" s="21">
        <v>6</v>
      </c>
      <c r="BB166" s="30" t="s">
        <v>364</v>
      </c>
      <c r="BC166" s="21">
        <v>3</v>
      </c>
      <c r="BD166" s="21">
        <v>2</v>
      </c>
      <c r="BE166" s="21">
        <v>2</v>
      </c>
      <c r="BF166" s="21">
        <v>2</v>
      </c>
      <c r="BG166" s="21">
        <v>2</v>
      </c>
      <c r="BH166" s="21">
        <v>2</v>
      </c>
      <c r="BI166" s="21">
        <v>2</v>
      </c>
      <c r="BJ166" s="21">
        <v>6</v>
      </c>
      <c r="BK166" s="21">
        <v>13</v>
      </c>
      <c r="BL166" s="21">
        <v>11</v>
      </c>
      <c r="BM166" s="21">
        <v>10</v>
      </c>
      <c r="BN166" s="21">
        <v>8</v>
      </c>
      <c r="BO166" s="21">
        <v>6</v>
      </c>
      <c r="BP166" s="21">
        <v>5</v>
      </c>
      <c r="BQ166" s="21">
        <v>9</v>
      </c>
      <c r="BR166" s="30" t="s">
        <v>364</v>
      </c>
      <c r="BS166" s="21">
        <v>10</v>
      </c>
      <c r="BT166" s="21">
        <v>9</v>
      </c>
      <c r="BU166" s="21">
        <v>7</v>
      </c>
      <c r="BV166" s="21">
        <v>7</v>
      </c>
      <c r="BW166" s="21">
        <v>6</v>
      </c>
      <c r="BX166" s="21">
        <v>5</v>
      </c>
      <c r="BY166" s="21">
        <v>4</v>
      </c>
      <c r="BZ166" s="21">
        <v>3</v>
      </c>
      <c r="CA166" s="21">
        <v>2</v>
      </c>
      <c r="CB166" s="21">
        <v>1</v>
      </c>
      <c r="CC166" s="21">
        <v>1</v>
      </c>
      <c r="CD166" s="21">
        <v>4</v>
      </c>
      <c r="CE166" s="21">
        <v>3</v>
      </c>
      <c r="CF166" s="21">
        <v>3</v>
      </c>
      <c r="CG166" s="21">
        <v>3</v>
      </c>
      <c r="CH166" s="21">
        <v>9</v>
      </c>
      <c r="CI166" s="30" t="s">
        <v>364</v>
      </c>
      <c r="CJ166" s="21">
        <v>5</v>
      </c>
      <c r="CK166" s="21">
        <v>9</v>
      </c>
      <c r="CL166" s="21">
        <v>17</v>
      </c>
      <c r="CM166" s="21"/>
      <c r="CN166" s="21"/>
      <c r="CO166" s="21"/>
      <c r="CP166" s="21"/>
      <c r="CQ166" s="21"/>
      <c r="CR166" s="21"/>
      <c r="CS166" s="21"/>
      <c r="CT166" s="21"/>
      <c r="CU166" s="21"/>
      <c r="CV166" s="21">
        <v>20</v>
      </c>
      <c r="CW166" s="21">
        <v>24</v>
      </c>
      <c r="CX166" s="21">
        <v>21</v>
      </c>
      <c r="CY166" s="21">
        <v>4</v>
      </c>
      <c r="CZ166" s="30" t="s">
        <v>364</v>
      </c>
      <c r="DA166" s="21">
        <v>23</v>
      </c>
      <c r="DB166" s="21">
        <v>12</v>
      </c>
      <c r="DC166" s="21">
        <v>16</v>
      </c>
      <c r="DD166" s="21">
        <v>19</v>
      </c>
      <c r="DE166" s="21">
        <v>20</v>
      </c>
      <c r="DF166" s="21">
        <v>18</v>
      </c>
      <c r="DG166" s="21"/>
      <c r="DH166" s="21"/>
      <c r="DI166" s="21"/>
      <c r="DJ166" s="21"/>
      <c r="DK166" s="21"/>
      <c r="DL166" s="21"/>
      <c r="DM166" s="21"/>
      <c r="DN166" s="21"/>
      <c r="DO166" s="21"/>
      <c r="DP166" s="30" t="s">
        <v>364</v>
      </c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30"/>
      <c r="EG166" s="21">
        <v>9</v>
      </c>
      <c r="EH166" s="21">
        <v>6</v>
      </c>
      <c r="EI166" s="21">
        <v>2</v>
      </c>
      <c r="EJ166" s="21">
        <v>1</v>
      </c>
      <c r="EK166" s="21">
        <v>1</v>
      </c>
      <c r="EL166" s="21">
        <v>1</v>
      </c>
      <c r="EM166" s="21">
        <v>1</v>
      </c>
      <c r="EN166" s="21">
        <v>1</v>
      </c>
      <c r="EO166" s="21">
        <v>1</v>
      </c>
      <c r="EP166" s="21">
        <v>3</v>
      </c>
      <c r="EQ166" s="21">
        <v>3</v>
      </c>
      <c r="ER166" s="21">
        <v>6</v>
      </c>
      <c r="ES166" s="21">
        <v>14</v>
      </c>
      <c r="ET166" s="21">
        <v>15</v>
      </c>
      <c r="EU166" s="21">
        <v>13</v>
      </c>
      <c r="EV166" s="21">
        <v>16</v>
      </c>
      <c r="EW166" s="30" t="s">
        <v>364</v>
      </c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30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30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>
        <v>22</v>
      </c>
      <c r="GP166" s="21">
        <v>14</v>
      </c>
      <c r="GQ166" s="21">
        <v>17</v>
      </c>
      <c r="GR166" s="21">
        <v>12</v>
      </c>
      <c r="GS166" s="30" t="s">
        <v>364</v>
      </c>
      <c r="GT166" s="21">
        <v>7</v>
      </c>
      <c r="GU166" s="21">
        <v>12</v>
      </c>
      <c r="GV166" s="21">
        <v>24</v>
      </c>
      <c r="GW166" s="21">
        <v>23</v>
      </c>
      <c r="GX166" s="21">
        <v>25</v>
      </c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30" t="s">
        <v>364</v>
      </c>
      <c r="HJ166" s="21"/>
      <c r="HK166" s="21">
        <v>17</v>
      </c>
      <c r="HL166" s="21">
        <v>11</v>
      </c>
      <c r="HM166" s="21">
        <v>8</v>
      </c>
      <c r="HN166" s="21">
        <v>7</v>
      </c>
      <c r="HO166" s="21">
        <v>4</v>
      </c>
      <c r="HP166" s="21">
        <v>4</v>
      </c>
      <c r="HQ166" s="21">
        <v>2</v>
      </c>
      <c r="HR166" s="21">
        <v>2</v>
      </c>
      <c r="HS166" s="21">
        <v>1</v>
      </c>
      <c r="HT166" s="21">
        <v>4</v>
      </c>
      <c r="HU166" s="21">
        <v>6</v>
      </c>
      <c r="HV166" s="21">
        <v>13</v>
      </c>
      <c r="HW166" s="21">
        <v>18</v>
      </c>
      <c r="HX166" s="21">
        <v>23</v>
      </c>
      <c r="HY166" s="30" t="s">
        <v>364</v>
      </c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30"/>
      <c r="IP166" s="21"/>
      <c r="IQ166" s="21"/>
      <c r="IR166" s="21"/>
      <c r="IS166" s="21"/>
      <c r="IT166" s="21"/>
      <c r="IU166" s="21"/>
      <c r="IV166" s="21"/>
      <c r="IW166" s="21"/>
      <c r="IX166" s="21"/>
      <c r="IY166" s="21"/>
      <c r="IZ166" s="21"/>
      <c r="JA166" s="21"/>
      <c r="JB166" s="21"/>
      <c r="JC166" s="21"/>
      <c r="JD166" s="21"/>
      <c r="JE166" s="30"/>
      <c r="JF166" s="21"/>
      <c r="JG166" s="21"/>
      <c r="JH166" s="21"/>
      <c r="JI166" s="21"/>
      <c r="JJ166" s="21"/>
      <c r="JK166" s="21"/>
      <c r="JL166" s="21"/>
      <c r="JM166" s="21"/>
      <c r="JN166" s="21"/>
      <c r="JO166" s="21"/>
      <c r="JP166" s="21"/>
      <c r="JQ166" s="21"/>
      <c r="JR166" s="21"/>
      <c r="JS166" s="21"/>
      <c r="JT166" s="30"/>
      <c r="JU166" s="21"/>
      <c r="JV166" s="21">
        <v>18</v>
      </c>
      <c r="JW166" s="21">
        <v>11</v>
      </c>
      <c r="JX166" s="21">
        <v>7</v>
      </c>
      <c r="JY166" s="21">
        <v>6</v>
      </c>
      <c r="JZ166" s="21">
        <v>4</v>
      </c>
      <c r="KA166" s="21">
        <v>3</v>
      </c>
      <c r="KB166" s="21">
        <v>8</v>
      </c>
      <c r="KC166" s="21">
        <v>7</v>
      </c>
      <c r="KD166" s="21">
        <v>5</v>
      </c>
      <c r="KE166" s="21">
        <v>4</v>
      </c>
      <c r="KF166" s="21">
        <v>6</v>
      </c>
      <c r="KG166" s="21">
        <v>10</v>
      </c>
      <c r="KH166" s="21">
        <v>13</v>
      </c>
      <c r="KI166" s="21">
        <v>6</v>
      </c>
      <c r="KJ166" s="30" t="s">
        <v>364</v>
      </c>
      <c r="KK166" s="21">
        <v>16</v>
      </c>
      <c r="KL166" s="21">
        <v>15</v>
      </c>
      <c r="KM166" s="21">
        <v>17</v>
      </c>
      <c r="KN166" s="21">
        <v>15</v>
      </c>
      <c r="KO166" s="21">
        <v>22</v>
      </c>
      <c r="KP166" s="21">
        <v>22</v>
      </c>
      <c r="KQ166" s="21"/>
      <c r="KR166" s="21">
        <v>25</v>
      </c>
      <c r="KS166" s="21">
        <v>22</v>
      </c>
      <c r="KT166" s="21"/>
      <c r="KU166" s="21"/>
      <c r="KV166" s="21"/>
      <c r="KW166" s="21"/>
      <c r="KX166" s="21"/>
      <c r="KY166" s="21"/>
      <c r="KZ166" s="30" t="s">
        <v>364</v>
      </c>
      <c r="LA166" s="21"/>
      <c r="LB166" s="21">
        <v>20</v>
      </c>
      <c r="LC166" s="21">
        <v>17</v>
      </c>
      <c r="LD166" s="21">
        <v>13</v>
      </c>
      <c r="LE166" s="21">
        <v>17</v>
      </c>
      <c r="LF166" s="21">
        <v>12</v>
      </c>
      <c r="LG166" s="21">
        <v>22</v>
      </c>
      <c r="LH166" s="21">
        <v>21</v>
      </c>
      <c r="LI166" s="21"/>
      <c r="LJ166" s="21"/>
      <c r="LK166" s="21">
        <v>22</v>
      </c>
      <c r="LL166" s="21">
        <v>20</v>
      </c>
      <c r="LM166" s="21">
        <v>23</v>
      </c>
      <c r="LN166" s="21">
        <v>24</v>
      </c>
      <c r="LO166" s="30" t="s">
        <v>364</v>
      </c>
      <c r="LP166" s="21"/>
      <c r="LQ166" s="21"/>
      <c r="LR166" s="21"/>
      <c r="LS166" s="21"/>
      <c r="LT166" s="21"/>
      <c r="LU166" s="21"/>
      <c r="LV166" s="21"/>
      <c r="LW166" s="21"/>
      <c r="LX166" s="21"/>
      <c r="LY166" s="21"/>
      <c r="LZ166" s="21"/>
      <c r="MA166" s="21"/>
      <c r="MB166" s="21"/>
      <c r="MC166" s="21"/>
      <c r="MD166" s="21"/>
      <c r="ME166" s="30"/>
      <c r="MF166" s="21"/>
      <c r="MG166" s="21"/>
      <c r="MH166" s="21"/>
      <c r="MI166" s="21"/>
      <c r="MJ166" s="21"/>
      <c r="MK166" s="21"/>
      <c r="ML166" s="21"/>
      <c r="MM166" s="21"/>
      <c r="MN166" s="30"/>
      <c r="MO166" s="21"/>
      <c r="MP166" s="21"/>
      <c r="MQ166" s="21"/>
      <c r="MR166" s="21"/>
      <c r="MS166" s="21"/>
      <c r="MT166" s="21"/>
      <c r="MU166" s="21"/>
      <c r="MV166" s="21"/>
      <c r="MW166" s="21"/>
      <c r="MX166" s="21"/>
      <c r="MY166" s="21"/>
      <c r="MZ166" s="21"/>
      <c r="NA166" s="21"/>
      <c r="NB166" s="21"/>
      <c r="NC166" s="30"/>
      <c r="ND166" s="21">
        <v>11</v>
      </c>
      <c r="NE166" s="21">
        <v>10</v>
      </c>
      <c r="NF166" s="21">
        <v>7</v>
      </c>
      <c r="NG166" s="21">
        <v>8</v>
      </c>
      <c r="NH166" s="21">
        <v>5</v>
      </c>
      <c r="NI166" s="21">
        <v>5</v>
      </c>
      <c r="NJ166" s="21">
        <v>9</v>
      </c>
      <c r="NK166" s="21">
        <v>7</v>
      </c>
      <c r="NL166" s="21">
        <v>11</v>
      </c>
      <c r="NM166" s="21">
        <v>15</v>
      </c>
      <c r="NN166" s="21"/>
      <c r="NO166" s="21"/>
      <c r="NP166" s="21"/>
      <c r="NQ166" s="21"/>
      <c r="NR166" s="21"/>
      <c r="NS166" s="30" t="s">
        <v>364</v>
      </c>
    </row>
    <row r="167" spans="1:383" x14ac:dyDescent="0.2">
      <c r="A167" s="22" t="s">
        <v>96</v>
      </c>
      <c r="B167" s="23" t="s">
        <v>344</v>
      </c>
      <c r="C167" s="20">
        <f>MIN(F167:NS167)</f>
        <v>24</v>
      </c>
      <c r="D167" s="20">
        <f>COUNTIF(U167:NS167, "X")</f>
        <v>1</v>
      </c>
      <c r="E167" s="20">
        <f>COUNT(F167:NS167)</f>
        <v>1</v>
      </c>
      <c r="P167" s="25">
        <v>24</v>
      </c>
      <c r="S167" s="25"/>
      <c r="T167" s="25"/>
      <c r="U167" s="30" t="s">
        <v>364</v>
      </c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30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30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30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30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30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30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30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30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30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30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30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30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30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30"/>
      <c r="IP167" s="21"/>
      <c r="IQ167" s="21"/>
      <c r="IR167" s="21"/>
      <c r="IS167" s="21"/>
      <c r="IT167" s="21"/>
      <c r="IU167" s="21"/>
      <c r="IV167" s="21"/>
      <c r="IW167" s="21"/>
      <c r="IX167" s="21"/>
      <c r="IY167" s="21"/>
      <c r="IZ167" s="21"/>
      <c r="JA167" s="21"/>
      <c r="JB167" s="21"/>
      <c r="JC167" s="21"/>
      <c r="JD167" s="21"/>
      <c r="JE167" s="30"/>
      <c r="JF167" s="21"/>
      <c r="JG167" s="21"/>
      <c r="JH167" s="21"/>
      <c r="JI167" s="21"/>
      <c r="JJ167" s="21"/>
      <c r="JK167" s="21"/>
      <c r="JL167" s="21"/>
      <c r="JM167" s="21"/>
      <c r="JN167" s="21"/>
      <c r="JO167" s="21"/>
      <c r="JP167" s="21"/>
      <c r="JQ167" s="21"/>
      <c r="JR167" s="21"/>
      <c r="JS167" s="21"/>
      <c r="JT167" s="30"/>
      <c r="JU167" s="21"/>
      <c r="JV167" s="21"/>
      <c r="JW167" s="21"/>
      <c r="JX167" s="21"/>
      <c r="JY167" s="21"/>
      <c r="JZ167" s="21"/>
      <c r="KA167" s="21"/>
      <c r="KB167" s="21"/>
      <c r="KC167" s="21"/>
      <c r="KD167" s="21"/>
      <c r="KE167" s="21"/>
      <c r="KF167" s="21"/>
      <c r="KG167" s="21"/>
      <c r="KH167" s="21"/>
      <c r="KI167" s="21"/>
      <c r="KJ167" s="30"/>
      <c r="KK167" s="21"/>
      <c r="KL167" s="21"/>
      <c r="KM167" s="21"/>
      <c r="KN167" s="21"/>
      <c r="KO167" s="21"/>
      <c r="KP167" s="21"/>
      <c r="KQ167" s="21"/>
      <c r="KR167" s="21"/>
      <c r="KS167" s="21"/>
      <c r="KT167" s="21"/>
      <c r="KU167" s="21"/>
      <c r="KV167" s="21"/>
      <c r="KW167" s="21"/>
      <c r="KX167" s="21"/>
      <c r="KY167" s="21"/>
      <c r="KZ167" s="30"/>
      <c r="LA167" s="21"/>
      <c r="LB167" s="21"/>
      <c r="LC167" s="21"/>
      <c r="LD167" s="21"/>
      <c r="LE167" s="21"/>
      <c r="LF167" s="21"/>
      <c r="LG167" s="21"/>
      <c r="LH167" s="21"/>
      <c r="LI167" s="21"/>
      <c r="LJ167" s="21"/>
      <c r="LK167" s="21"/>
      <c r="LL167" s="21"/>
      <c r="LM167" s="21"/>
      <c r="LN167" s="21"/>
      <c r="LO167" s="30"/>
      <c r="LP167" s="21"/>
      <c r="LQ167" s="21"/>
      <c r="LR167" s="21"/>
      <c r="LS167" s="21"/>
      <c r="LT167" s="21"/>
      <c r="LU167" s="21"/>
      <c r="LV167" s="21"/>
      <c r="LW167" s="21"/>
      <c r="LX167" s="21"/>
      <c r="LY167" s="21"/>
      <c r="LZ167" s="21"/>
      <c r="MA167" s="21"/>
      <c r="MB167" s="21"/>
      <c r="MC167" s="21"/>
      <c r="MD167" s="21"/>
      <c r="ME167" s="30"/>
      <c r="MF167" s="21"/>
      <c r="MG167" s="21"/>
      <c r="MH167" s="21"/>
      <c r="MI167" s="21"/>
      <c r="MJ167" s="21"/>
      <c r="MK167" s="21"/>
      <c r="ML167" s="21"/>
      <c r="MM167" s="21"/>
      <c r="MN167" s="30"/>
      <c r="MO167" s="21"/>
      <c r="MP167" s="21"/>
      <c r="MQ167" s="21"/>
      <c r="MR167" s="21"/>
      <c r="MS167" s="21"/>
      <c r="MT167" s="21"/>
      <c r="MU167" s="21"/>
      <c r="MV167" s="21"/>
      <c r="MW167" s="21"/>
      <c r="MX167" s="21"/>
      <c r="MY167" s="21"/>
      <c r="MZ167" s="21"/>
      <c r="NA167" s="21"/>
      <c r="NB167" s="21"/>
      <c r="NC167" s="30"/>
      <c r="ND167" s="21"/>
      <c r="NE167" s="21"/>
      <c r="NF167" s="21"/>
      <c r="NG167" s="21"/>
      <c r="NH167" s="21"/>
      <c r="NI167" s="21"/>
      <c r="NJ167" s="21"/>
      <c r="NK167" s="21"/>
      <c r="NL167" s="21"/>
      <c r="NM167" s="21"/>
      <c r="NN167" s="21"/>
      <c r="NO167" s="21"/>
      <c r="NP167" s="21"/>
      <c r="NQ167" s="21"/>
      <c r="NR167" s="21"/>
      <c r="NS167" s="30"/>
    </row>
    <row r="168" spans="1:383" x14ac:dyDescent="0.2">
      <c r="A168" s="22" t="s">
        <v>181</v>
      </c>
      <c r="B168" s="23" t="s">
        <v>277</v>
      </c>
      <c r="C168" s="20">
        <f>MIN(F168:NS168)</f>
        <v>19</v>
      </c>
      <c r="D168" s="20">
        <f>COUNTIF(U168:NS168, "X")</f>
        <v>1</v>
      </c>
      <c r="E168" s="20">
        <f>COUNT(F168:NS168)</f>
        <v>7</v>
      </c>
      <c r="S168" s="25"/>
      <c r="T168" s="25"/>
      <c r="U168" s="30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30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30"/>
      <c r="BC168" s="21"/>
      <c r="BD168" s="21"/>
      <c r="BE168" s="21"/>
      <c r="BF168" s="21">
        <v>24</v>
      </c>
      <c r="BG168" s="21"/>
      <c r="BH168" s="21"/>
      <c r="BI168" s="21"/>
      <c r="BJ168" s="21"/>
      <c r="BK168" s="21"/>
      <c r="BL168" s="21">
        <v>24</v>
      </c>
      <c r="BM168" s="21">
        <v>21</v>
      </c>
      <c r="BN168" s="21">
        <v>19</v>
      </c>
      <c r="BO168" s="21">
        <v>24</v>
      </c>
      <c r="BP168" s="21">
        <v>20</v>
      </c>
      <c r="BQ168" s="21">
        <v>25</v>
      </c>
      <c r="BR168" s="30" t="s">
        <v>364</v>
      </c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30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30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30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30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30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30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30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30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30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30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30"/>
      <c r="IP168" s="21"/>
      <c r="IQ168" s="21"/>
      <c r="IR168" s="21"/>
      <c r="IS168" s="21"/>
      <c r="IT168" s="21"/>
      <c r="IU168" s="21"/>
      <c r="IV168" s="21"/>
      <c r="IW168" s="21"/>
      <c r="IX168" s="21"/>
      <c r="IY168" s="21"/>
      <c r="IZ168" s="21"/>
      <c r="JA168" s="21"/>
      <c r="JB168" s="21"/>
      <c r="JC168" s="21"/>
      <c r="JD168" s="21"/>
      <c r="JE168" s="30"/>
      <c r="JF168" s="21"/>
      <c r="JG168" s="21"/>
      <c r="JH168" s="21"/>
      <c r="JI168" s="21"/>
      <c r="JJ168" s="21"/>
      <c r="JK168" s="21"/>
      <c r="JL168" s="21"/>
      <c r="JM168" s="21"/>
      <c r="JN168" s="21"/>
      <c r="JO168" s="21"/>
      <c r="JP168" s="21"/>
      <c r="JQ168" s="21"/>
      <c r="JR168" s="21"/>
      <c r="JS168" s="21"/>
      <c r="JT168" s="30"/>
      <c r="JU168" s="21"/>
      <c r="JV168" s="21"/>
      <c r="JW168" s="21"/>
      <c r="JX168" s="21"/>
      <c r="JY168" s="21"/>
      <c r="JZ168" s="21"/>
      <c r="KA168" s="21"/>
      <c r="KB168" s="21"/>
      <c r="KC168" s="21"/>
      <c r="KD168" s="21"/>
      <c r="KE168" s="21"/>
      <c r="KF168" s="21"/>
      <c r="KG168" s="21"/>
      <c r="KH168" s="21"/>
      <c r="KI168" s="21"/>
      <c r="KJ168" s="30"/>
      <c r="KK168" s="21"/>
      <c r="KL168" s="21"/>
      <c r="KM168" s="21"/>
      <c r="KN168" s="21"/>
      <c r="KO168" s="21"/>
      <c r="KP168" s="21"/>
      <c r="KQ168" s="21"/>
      <c r="KR168" s="21"/>
      <c r="KS168" s="21"/>
      <c r="KT168" s="21"/>
      <c r="KU168" s="21"/>
      <c r="KV168" s="21"/>
      <c r="KW168" s="21"/>
      <c r="KX168" s="21"/>
      <c r="KY168" s="21"/>
      <c r="KZ168" s="30"/>
      <c r="LA168" s="21"/>
      <c r="LB168" s="21"/>
      <c r="LC168" s="21"/>
      <c r="LD168" s="21"/>
      <c r="LE168" s="21"/>
      <c r="LF168" s="21"/>
      <c r="LG168" s="21"/>
      <c r="LH168" s="21"/>
      <c r="LI168" s="21"/>
      <c r="LJ168" s="21"/>
      <c r="LK168" s="21"/>
      <c r="LL168" s="21"/>
      <c r="LM168" s="21"/>
      <c r="LN168" s="21"/>
      <c r="LO168" s="30"/>
      <c r="LP168" s="21"/>
      <c r="LQ168" s="21"/>
      <c r="LR168" s="21"/>
      <c r="LS168" s="21"/>
      <c r="LT168" s="21"/>
      <c r="LU168" s="21"/>
      <c r="LV168" s="21"/>
      <c r="LW168" s="21"/>
      <c r="LX168" s="21"/>
      <c r="LY168" s="21"/>
      <c r="LZ168" s="21"/>
      <c r="MA168" s="21"/>
      <c r="MB168" s="21"/>
      <c r="MC168" s="21"/>
      <c r="MD168" s="21"/>
      <c r="ME168" s="30"/>
      <c r="MF168" s="21"/>
      <c r="MG168" s="21"/>
      <c r="MH168" s="21"/>
      <c r="MI168" s="21"/>
      <c r="MJ168" s="21"/>
      <c r="MK168" s="21"/>
      <c r="ML168" s="21"/>
      <c r="MM168" s="21"/>
      <c r="MN168" s="30"/>
      <c r="MO168" s="21"/>
      <c r="MP168" s="21"/>
      <c r="MQ168" s="21"/>
      <c r="MR168" s="21"/>
      <c r="MS168" s="21"/>
      <c r="MT168" s="21"/>
      <c r="MU168" s="21"/>
      <c r="MV168" s="21"/>
      <c r="MW168" s="21"/>
      <c r="MX168" s="21"/>
      <c r="MY168" s="21"/>
      <c r="MZ168" s="21"/>
      <c r="NA168" s="21"/>
      <c r="NB168" s="21"/>
      <c r="NC168" s="30"/>
      <c r="ND168" s="21"/>
      <c r="NE168" s="21"/>
      <c r="NF168" s="21"/>
      <c r="NG168" s="21"/>
      <c r="NH168" s="21"/>
      <c r="NI168" s="21"/>
      <c r="NJ168" s="21"/>
      <c r="NK168" s="21"/>
      <c r="NL168" s="21"/>
      <c r="NM168" s="21"/>
      <c r="NN168" s="21"/>
      <c r="NO168" s="21"/>
      <c r="NP168" s="21"/>
      <c r="NQ168" s="21"/>
      <c r="NR168" s="21"/>
      <c r="NS168" s="30"/>
    </row>
    <row r="169" spans="1:383" x14ac:dyDescent="0.2">
      <c r="A169" s="22" t="s">
        <v>300</v>
      </c>
      <c r="B169" s="23" t="s">
        <v>92</v>
      </c>
      <c r="C169" s="20">
        <f>MIN(F169:NS169)</f>
        <v>18</v>
      </c>
      <c r="D169" s="20">
        <f>COUNTIF(U169:NS169, "X")</f>
        <v>2</v>
      </c>
      <c r="E169" s="20">
        <f>COUNT(F169:NS169)</f>
        <v>7</v>
      </c>
      <c r="S169" s="25"/>
      <c r="T169" s="25"/>
      <c r="U169" s="30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30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30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30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30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30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30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30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30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30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30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30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30"/>
      <c r="HJ169" s="21"/>
      <c r="HK169" s="21"/>
      <c r="HL169" s="21"/>
      <c r="HM169" s="21"/>
      <c r="HN169" s="21"/>
      <c r="HO169" s="21"/>
      <c r="HP169" s="21">
        <v>23</v>
      </c>
      <c r="HQ169" s="21"/>
      <c r="HR169" s="21"/>
      <c r="HS169" s="21">
        <v>23</v>
      </c>
      <c r="HT169" s="21">
        <v>19</v>
      </c>
      <c r="HU169" s="21">
        <v>18</v>
      </c>
      <c r="HV169" s="21">
        <v>23</v>
      </c>
      <c r="HW169" s="21">
        <v>19</v>
      </c>
      <c r="HX169" s="21"/>
      <c r="HY169" s="30" t="s">
        <v>364</v>
      </c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>
        <v>24</v>
      </c>
      <c r="IL169" s="21"/>
      <c r="IM169" s="21"/>
      <c r="IN169" s="21"/>
      <c r="IO169" s="30" t="s">
        <v>364</v>
      </c>
      <c r="IP169" s="21"/>
      <c r="IQ169" s="21"/>
      <c r="IR169" s="21"/>
      <c r="IS169" s="21"/>
      <c r="IT169" s="21"/>
      <c r="IU169" s="21"/>
      <c r="IV169" s="21"/>
      <c r="IW169" s="21"/>
      <c r="IX169" s="21"/>
      <c r="IY169" s="21"/>
      <c r="IZ169" s="21"/>
      <c r="JA169" s="21"/>
      <c r="JB169" s="21"/>
      <c r="JC169" s="21"/>
      <c r="JD169" s="21"/>
      <c r="JE169" s="30"/>
      <c r="JF169" s="21"/>
      <c r="JG169" s="21"/>
      <c r="JH169" s="21"/>
      <c r="JI169" s="21"/>
      <c r="JJ169" s="21"/>
      <c r="JK169" s="21"/>
      <c r="JL169" s="21"/>
      <c r="JM169" s="21"/>
      <c r="JN169" s="21"/>
      <c r="JO169" s="21"/>
      <c r="JP169" s="21"/>
      <c r="JQ169" s="21"/>
      <c r="JR169" s="21"/>
      <c r="JS169" s="21"/>
      <c r="JT169" s="30"/>
      <c r="JU169" s="21"/>
      <c r="JV169" s="21"/>
      <c r="JW169" s="21"/>
      <c r="JX169" s="21"/>
      <c r="JY169" s="21"/>
      <c r="JZ169" s="21"/>
      <c r="KA169" s="21"/>
      <c r="KB169" s="21"/>
      <c r="KC169" s="21"/>
      <c r="KD169" s="21"/>
      <c r="KE169" s="21"/>
      <c r="KF169" s="21"/>
      <c r="KG169" s="21"/>
      <c r="KH169" s="21"/>
      <c r="KI169" s="21"/>
      <c r="KJ169" s="30"/>
      <c r="KK169" s="21"/>
      <c r="KL169" s="21"/>
      <c r="KM169" s="21"/>
      <c r="KN169" s="21"/>
      <c r="KO169" s="21"/>
      <c r="KP169" s="21"/>
      <c r="KQ169" s="21"/>
      <c r="KR169" s="21"/>
      <c r="KS169" s="21"/>
      <c r="KT169" s="21"/>
      <c r="KU169" s="21"/>
      <c r="KV169" s="21"/>
      <c r="KW169" s="21"/>
      <c r="KX169" s="21"/>
      <c r="KY169" s="21"/>
      <c r="KZ169" s="30"/>
      <c r="LA169" s="21"/>
      <c r="LB169" s="21"/>
      <c r="LC169" s="21"/>
      <c r="LD169" s="21"/>
      <c r="LE169" s="21"/>
      <c r="LF169" s="21"/>
      <c r="LG169" s="21"/>
      <c r="LH169" s="21"/>
      <c r="LI169" s="21"/>
      <c r="LJ169" s="21"/>
      <c r="LK169" s="21"/>
      <c r="LL169" s="21"/>
      <c r="LM169" s="21"/>
      <c r="LN169" s="21"/>
      <c r="LO169" s="30"/>
      <c r="LP169" s="21"/>
      <c r="LQ169" s="21"/>
      <c r="LR169" s="21"/>
      <c r="LS169" s="21"/>
      <c r="LT169" s="21"/>
      <c r="LU169" s="21"/>
      <c r="LV169" s="21"/>
      <c r="LW169" s="21"/>
      <c r="LX169" s="21"/>
      <c r="LY169" s="21"/>
      <c r="LZ169" s="21"/>
      <c r="MA169" s="21"/>
      <c r="MB169" s="21"/>
      <c r="MC169" s="21"/>
      <c r="MD169" s="21"/>
      <c r="ME169" s="30"/>
      <c r="MF169" s="21"/>
      <c r="MG169" s="21"/>
      <c r="MH169" s="21"/>
      <c r="MI169" s="21"/>
      <c r="MJ169" s="21"/>
      <c r="MK169" s="21"/>
      <c r="ML169" s="21"/>
      <c r="MM169" s="21"/>
      <c r="MN169" s="30"/>
      <c r="MO169" s="21"/>
      <c r="MP169" s="21"/>
      <c r="MQ169" s="21"/>
      <c r="MR169" s="21"/>
      <c r="MS169" s="21"/>
      <c r="MT169" s="21"/>
      <c r="MU169" s="21"/>
      <c r="MV169" s="21"/>
      <c r="MW169" s="21"/>
      <c r="MX169" s="21"/>
      <c r="MY169" s="21"/>
      <c r="MZ169" s="21"/>
      <c r="NA169" s="21"/>
      <c r="NB169" s="21"/>
      <c r="NC169" s="30"/>
      <c r="ND169" s="21"/>
      <c r="NE169" s="21"/>
      <c r="NF169" s="21"/>
      <c r="NG169" s="21"/>
      <c r="NH169" s="21"/>
      <c r="NI169" s="21"/>
      <c r="NJ169" s="21"/>
      <c r="NK169" s="21"/>
      <c r="NL169" s="21"/>
      <c r="NM169" s="21"/>
      <c r="NN169" s="21"/>
      <c r="NO169" s="21"/>
      <c r="NP169" s="21"/>
      <c r="NQ169" s="21"/>
      <c r="NR169" s="21"/>
      <c r="NS169" s="30"/>
    </row>
    <row r="170" spans="1:383" x14ac:dyDescent="0.2">
      <c r="A170" s="22" t="s">
        <v>764</v>
      </c>
      <c r="B170" s="23" t="s">
        <v>699</v>
      </c>
      <c r="C170" s="20">
        <f>MIN(F170:NS170)</f>
        <v>18</v>
      </c>
      <c r="D170" s="20">
        <f>COUNTIF(U170:NS170, "X")</f>
        <v>3</v>
      </c>
      <c r="E170" s="20">
        <f>COUNT(F170:NS170)</f>
        <v>15</v>
      </c>
      <c r="S170" s="25"/>
      <c r="T170" s="25"/>
      <c r="U170" s="30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30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30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30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30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30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30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30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30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30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30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30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30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30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30"/>
      <c r="IP170" s="21"/>
      <c r="IQ170" s="21"/>
      <c r="IR170" s="21"/>
      <c r="IS170" s="21"/>
      <c r="IT170" s="21"/>
      <c r="IU170" s="21"/>
      <c r="IV170" s="21"/>
      <c r="IW170" s="21"/>
      <c r="IX170" s="21"/>
      <c r="IY170" s="21"/>
      <c r="IZ170" s="21"/>
      <c r="JA170" s="21"/>
      <c r="JB170" s="21"/>
      <c r="JC170" s="21"/>
      <c r="JD170" s="21"/>
      <c r="JE170" s="30"/>
      <c r="JF170" s="21"/>
      <c r="JG170" s="21"/>
      <c r="JH170" s="21"/>
      <c r="JI170" s="21"/>
      <c r="JJ170" s="21"/>
      <c r="JK170" s="21"/>
      <c r="JL170" s="21"/>
      <c r="JM170" s="21"/>
      <c r="JN170" s="21"/>
      <c r="JO170" s="21"/>
      <c r="JP170" s="21"/>
      <c r="JQ170" s="21"/>
      <c r="JR170" s="21"/>
      <c r="JS170" s="21"/>
      <c r="JT170" s="30"/>
      <c r="JU170" s="21"/>
      <c r="JV170" s="21"/>
      <c r="JW170" s="21"/>
      <c r="JX170" s="21"/>
      <c r="JY170" s="21"/>
      <c r="JZ170" s="21"/>
      <c r="KA170" s="21"/>
      <c r="KB170" s="21"/>
      <c r="KC170" s="21"/>
      <c r="KD170" s="21"/>
      <c r="KE170" s="21"/>
      <c r="KF170" s="21"/>
      <c r="KG170" s="21"/>
      <c r="KH170" s="21"/>
      <c r="KI170" s="21"/>
      <c r="KJ170" s="30"/>
      <c r="KK170" s="21"/>
      <c r="KL170" s="21"/>
      <c r="KM170" s="21"/>
      <c r="KN170" s="21"/>
      <c r="KO170" s="21"/>
      <c r="KP170" s="21"/>
      <c r="KQ170" s="21"/>
      <c r="KR170" s="21"/>
      <c r="KS170" s="21"/>
      <c r="KT170" s="21"/>
      <c r="KU170" s="21"/>
      <c r="KV170" s="21"/>
      <c r="KW170" s="21"/>
      <c r="KX170" s="21"/>
      <c r="KY170" s="21"/>
      <c r="KZ170" s="30"/>
      <c r="LA170" s="21"/>
      <c r="LB170" s="21"/>
      <c r="LC170" s="21"/>
      <c r="LD170" s="21"/>
      <c r="LE170" s="21"/>
      <c r="LF170" s="21"/>
      <c r="LG170" s="21"/>
      <c r="LH170" s="21"/>
      <c r="LI170" s="21"/>
      <c r="LJ170" s="21"/>
      <c r="LK170" s="21"/>
      <c r="LL170" s="21"/>
      <c r="LM170" s="21"/>
      <c r="LN170" s="21"/>
      <c r="LO170" s="30"/>
      <c r="LP170" s="21"/>
      <c r="LQ170" s="21"/>
      <c r="LR170" s="21"/>
      <c r="LS170" s="21"/>
      <c r="LT170" s="21"/>
      <c r="LU170" s="21"/>
      <c r="LV170" s="21"/>
      <c r="LW170" s="21"/>
      <c r="LX170" s="21"/>
      <c r="LY170" s="21"/>
      <c r="LZ170" s="21"/>
      <c r="MA170" s="21"/>
      <c r="MB170" s="21">
        <v>24</v>
      </c>
      <c r="MC170" s="21"/>
      <c r="MD170" s="21"/>
      <c r="ME170" s="30" t="s">
        <v>364</v>
      </c>
      <c r="MF170" s="21"/>
      <c r="MG170" s="21"/>
      <c r="MH170" s="21"/>
      <c r="MI170" s="21"/>
      <c r="MJ170" s="21"/>
      <c r="MK170" s="21"/>
      <c r="ML170" s="21"/>
      <c r="MM170" s="21"/>
      <c r="MN170" s="30"/>
      <c r="MO170" s="21"/>
      <c r="MP170" s="21">
        <v>23</v>
      </c>
      <c r="MQ170" s="21">
        <v>22</v>
      </c>
      <c r="MR170" s="21">
        <v>21</v>
      </c>
      <c r="MS170" s="21">
        <v>25</v>
      </c>
      <c r="MT170" s="21">
        <v>24</v>
      </c>
      <c r="MU170" s="21">
        <v>23</v>
      </c>
      <c r="MV170" s="21"/>
      <c r="MW170" s="21"/>
      <c r="MX170" s="21"/>
      <c r="MY170" s="21"/>
      <c r="MZ170" s="21"/>
      <c r="NA170" s="21"/>
      <c r="NB170" s="21">
        <v>21</v>
      </c>
      <c r="NC170" s="30" t="s">
        <v>364</v>
      </c>
      <c r="ND170" s="21">
        <v>20</v>
      </c>
      <c r="NE170" s="21">
        <v>19</v>
      </c>
      <c r="NF170" s="21">
        <v>18</v>
      </c>
      <c r="NG170" s="21">
        <v>18</v>
      </c>
      <c r="NH170" s="21">
        <v>21</v>
      </c>
      <c r="NI170" s="21">
        <v>19</v>
      </c>
      <c r="NJ170" s="21">
        <v>25</v>
      </c>
      <c r="NK170" s="21"/>
      <c r="NL170" s="21"/>
      <c r="NM170" s="21"/>
      <c r="NN170" s="21"/>
      <c r="NO170" s="21"/>
      <c r="NP170" s="21"/>
      <c r="NQ170" s="21"/>
      <c r="NR170" s="21"/>
      <c r="NS170" s="30" t="s">
        <v>364</v>
      </c>
    </row>
    <row r="171" spans="1:383" x14ac:dyDescent="0.2">
      <c r="A171" s="22" t="s">
        <v>86</v>
      </c>
      <c r="B171" s="23" t="s">
        <v>209</v>
      </c>
      <c r="C171" s="20">
        <f>MIN(F171:NS171)</f>
        <v>8</v>
      </c>
      <c r="D171" s="20">
        <f>COUNTIF(U171:NS171, "X")</f>
        <v>7</v>
      </c>
      <c r="E171" s="20">
        <f>COUNT(F171:NS171)</f>
        <v>18</v>
      </c>
      <c r="N171" s="25">
        <v>22</v>
      </c>
      <c r="O171" s="25">
        <v>17</v>
      </c>
      <c r="P171" s="25">
        <v>17</v>
      </c>
      <c r="Q171" s="25">
        <v>21</v>
      </c>
      <c r="S171" s="25">
        <v>21</v>
      </c>
      <c r="T171" s="25">
        <v>8</v>
      </c>
      <c r="U171" s="30" t="s">
        <v>364</v>
      </c>
      <c r="V171" s="21">
        <v>13</v>
      </c>
      <c r="W171" s="21">
        <v>22</v>
      </c>
      <c r="X171" s="21"/>
      <c r="Y171" s="21">
        <v>24</v>
      </c>
      <c r="Z171" s="21">
        <v>20</v>
      </c>
      <c r="AA171" s="21">
        <v>20</v>
      </c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30" t="s">
        <v>364</v>
      </c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30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30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>
        <v>21</v>
      </c>
      <c r="CD171" s="21"/>
      <c r="CE171" s="21"/>
      <c r="CF171" s="21"/>
      <c r="CG171" s="21"/>
      <c r="CH171" s="21"/>
      <c r="CI171" s="30" t="s">
        <v>364</v>
      </c>
      <c r="CJ171" s="21"/>
      <c r="CK171" s="21"/>
      <c r="CL171" s="21"/>
      <c r="CM171" s="21">
        <v>25</v>
      </c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>
        <v>24</v>
      </c>
      <c r="CY171" s="21"/>
      <c r="CZ171" s="30" t="s">
        <v>364</v>
      </c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30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>
        <v>22</v>
      </c>
      <c r="EE171" s="21"/>
      <c r="EF171" s="30" t="s">
        <v>364</v>
      </c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30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>
        <v>25</v>
      </c>
      <c r="FM171" s="30" t="s">
        <v>364</v>
      </c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30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30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30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30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30"/>
      <c r="IP171" s="21"/>
      <c r="IQ171" s="21"/>
      <c r="IR171" s="21"/>
      <c r="IS171" s="21"/>
      <c r="IT171" s="21"/>
      <c r="IU171" s="21"/>
      <c r="IV171" s="21"/>
      <c r="IW171" s="21"/>
      <c r="IX171" s="21"/>
      <c r="IY171" s="21"/>
      <c r="IZ171" s="21"/>
      <c r="JA171" s="21"/>
      <c r="JB171" s="21"/>
      <c r="JC171" s="21"/>
      <c r="JD171" s="21"/>
      <c r="JE171" s="30"/>
      <c r="JF171" s="21"/>
      <c r="JG171" s="21"/>
      <c r="JH171" s="21"/>
      <c r="JI171" s="21"/>
      <c r="JJ171" s="21"/>
      <c r="JK171" s="21"/>
      <c r="JL171" s="21"/>
      <c r="JM171" s="21"/>
      <c r="JN171" s="21"/>
      <c r="JO171" s="21"/>
      <c r="JP171" s="21"/>
      <c r="JQ171" s="21"/>
      <c r="JR171" s="21"/>
      <c r="JS171" s="21"/>
      <c r="JT171" s="30"/>
      <c r="JU171" s="21"/>
      <c r="JV171" s="21"/>
      <c r="JW171" s="21"/>
      <c r="JX171" s="21"/>
      <c r="JY171" s="21"/>
      <c r="JZ171" s="21"/>
      <c r="KA171" s="21"/>
      <c r="KB171" s="21"/>
      <c r="KC171" s="21"/>
      <c r="KD171" s="21"/>
      <c r="KE171" s="21"/>
      <c r="KF171" s="21"/>
      <c r="KG171" s="21"/>
      <c r="KH171" s="21"/>
      <c r="KI171" s="21"/>
      <c r="KJ171" s="30"/>
      <c r="KK171" s="21"/>
      <c r="KL171" s="21"/>
      <c r="KM171" s="21"/>
      <c r="KN171" s="21"/>
      <c r="KO171" s="21"/>
      <c r="KP171" s="21"/>
      <c r="KQ171" s="21"/>
      <c r="KR171" s="21"/>
      <c r="KS171" s="21"/>
      <c r="KT171" s="21"/>
      <c r="KU171" s="21"/>
      <c r="KV171" s="21">
        <v>25</v>
      </c>
      <c r="KW171" s="21">
        <v>20</v>
      </c>
      <c r="KX171" s="21"/>
      <c r="KY171" s="21"/>
      <c r="KZ171" s="30" t="s">
        <v>364</v>
      </c>
      <c r="LA171" s="21"/>
      <c r="LB171" s="21"/>
      <c r="LC171" s="21"/>
      <c r="LD171" s="21"/>
      <c r="LE171" s="21"/>
      <c r="LF171" s="21"/>
      <c r="LG171" s="21"/>
      <c r="LH171" s="21"/>
      <c r="LI171" s="21"/>
      <c r="LJ171" s="21"/>
      <c r="LK171" s="21"/>
      <c r="LL171" s="21"/>
      <c r="LM171" s="21"/>
      <c r="LN171" s="21"/>
      <c r="LO171" s="30"/>
      <c r="LP171" s="21"/>
      <c r="LQ171" s="21"/>
      <c r="LR171" s="21"/>
      <c r="LS171" s="21"/>
      <c r="LT171" s="21"/>
      <c r="LU171" s="21"/>
      <c r="LV171" s="21"/>
      <c r="LW171" s="21"/>
      <c r="LX171" s="21"/>
      <c r="LY171" s="21"/>
      <c r="LZ171" s="21"/>
      <c r="MA171" s="21"/>
      <c r="MB171" s="21"/>
      <c r="MC171" s="21"/>
      <c r="MD171" s="21"/>
      <c r="ME171" s="30"/>
      <c r="MF171" s="21"/>
      <c r="MG171" s="21"/>
      <c r="MH171" s="21"/>
      <c r="MI171" s="21"/>
      <c r="MJ171" s="21"/>
      <c r="MK171" s="21"/>
      <c r="ML171" s="21"/>
      <c r="MM171" s="21"/>
      <c r="MN171" s="30"/>
      <c r="MO171" s="21"/>
      <c r="MP171" s="21"/>
      <c r="MQ171" s="21"/>
      <c r="MR171" s="21"/>
      <c r="MS171" s="21"/>
      <c r="MT171" s="21"/>
      <c r="MU171" s="21"/>
      <c r="MV171" s="21"/>
      <c r="MW171" s="21"/>
      <c r="MX171" s="21"/>
      <c r="MY171" s="21"/>
      <c r="MZ171" s="21"/>
      <c r="NA171" s="21"/>
      <c r="NB171" s="21"/>
      <c r="NC171" s="30"/>
      <c r="ND171" s="21"/>
      <c r="NE171" s="21"/>
      <c r="NF171" s="21"/>
      <c r="NG171" s="21"/>
      <c r="NH171" s="21"/>
      <c r="NI171" s="21"/>
      <c r="NJ171" s="21"/>
      <c r="NK171" s="21"/>
      <c r="NL171" s="21"/>
      <c r="NM171" s="21"/>
      <c r="NN171" s="21"/>
      <c r="NO171" s="21"/>
      <c r="NP171" s="21"/>
      <c r="NQ171" s="21"/>
      <c r="NR171" s="21"/>
      <c r="NS171" s="30"/>
    </row>
    <row r="172" spans="1:383" x14ac:dyDescent="0.2">
      <c r="A172" s="22" t="s">
        <v>283</v>
      </c>
      <c r="B172" s="23" t="s">
        <v>49</v>
      </c>
      <c r="C172" s="20">
        <f>MIN(F172:NS172)</f>
        <v>5</v>
      </c>
      <c r="D172" s="20">
        <f>COUNTIF(U172:NS172, "X")</f>
        <v>4</v>
      </c>
      <c r="E172" s="20">
        <f>COUNT(F172:NS172)</f>
        <v>22</v>
      </c>
      <c r="S172" s="25"/>
      <c r="T172" s="25"/>
      <c r="U172" s="30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30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30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30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30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30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30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30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30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30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30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30"/>
      <c r="GT172" s="21"/>
      <c r="GU172" s="21">
        <v>20</v>
      </c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30" t="s">
        <v>364</v>
      </c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30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30"/>
      <c r="IP172" s="21"/>
      <c r="IQ172" s="21"/>
      <c r="IR172" s="21"/>
      <c r="IS172" s="21"/>
      <c r="IT172" s="21"/>
      <c r="IU172" s="21"/>
      <c r="IV172" s="21"/>
      <c r="IW172" s="21"/>
      <c r="IX172" s="21"/>
      <c r="IY172" s="21"/>
      <c r="IZ172" s="21"/>
      <c r="JA172" s="21"/>
      <c r="JB172" s="21"/>
      <c r="JC172" s="21"/>
      <c r="JD172" s="21"/>
      <c r="JE172" s="30"/>
      <c r="JF172" s="21"/>
      <c r="JG172" s="21">
        <v>17</v>
      </c>
      <c r="JH172" s="21">
        <v>21</v>
      </c>
      <c r="JI172" s="21"/>
      <c r="JJ172" s="21"/>
      <c r="JK172" s="21"/>
      <c r="JL172" s="21"/>
      <c r="JM172" s="21"/>
      <c r="JN172" s="21"/>
      <c r="JO172" s="21"/>
      <c r="JP172" s="21"/>
      <c r="JQ172" s="21">
        <v>23</v>
      </c>
      <c r="JR172" s="21">
        <v>24</v>
      </c>
      <c r="JS172" s="21"/>
      <c r="JT172" s="30" t="s">
        <v>364</v>
      </c>
      <c r="JU172" s="21"/>
      <c r="JV172" s="21">
        <v>19</v>
      </c>
      <c r="JW172" s="21">
        <v>15</v>
      </c>
      <c r="JX172" s="21">
        <v>10</v>
      </c>
      <c r="JY172" s="21">
        <v>5</v>
      </c>
      <c r="JZ172" s="21">
        <v>15</v>
      </c>
      <c r="KA172" s="21">
        <v>12</v>
      </c>
      <c r="KB172" s="21">
        <v>17</v>
      </c>
      <c r="KC172" s="21">
        <v>12</v>
      </c>
      <c r="KD172" s="21">
        <v>14</v>
      </c>
      <c r="KE172" s="21">
        <v>12</v>
      </c>
      <c r="KF172" s="21">
        <v>11</v>
      </c>
      <c r="KG172" s="21">
        <v>20</v>
      </c>
      <c r="KH172" s="21">
        <v>16</v>
      </c>
      <c r="KI172" s="21"/>
      <c r="KJ172" s="30" t="s">
        <v>364</v>
      </c>
      <c r="KK172" s="21"/>
      <c r="KL172" s="21"/>
      <c r="KM172" s="21"/>
      <c r="KN172" s="21"/>
      <c r="KO172" s="21"/>
      <c r="KP172" s="21"/>
      <c r="KQ172" s="21"/>
      <c r="KR172" s="21"/>
      <c r="KS172" s="21"/>
      <c r="KT172" s="21"/>
      <c r="KU172" s="21"/>
      <c r="KV172" s="21"/>
      <c r="KW172" s="21"/>
      <c r="KX172" s="21"/>
      <c r="KY172" s="21"/>
      <c r="KZ172" s="30"/>
      <c r="LA172" s="21"/>
      <c r="LB172" s="21"/>
      <c r="LC172" s="21"/>
      <c r="LD172" s="21">
        <v>23</v>
      </c>
      <c r="LE172" s="21">
        <v>22</v>
      </c>
      <c r="LF172" s="21">
        <v>19</v>
      </c>
      <c r="LG172" s="21">
        <v>24</v>
      </c>
      <c r="LH172" s="21"/>
      <c r="LI172" s="21"/>
      <c r="LJ172" s="21"/>
      <c r="LK172" s="21"/>
      <c r="LL172" s="21"/>
      <c r="LM172" s="21"/>
      <c r="LN172" s="21"/>
      <c r="LO172" s="30" t="s">
        <v>364</v>
      </c>
      <c r="LP172" s="21"/>
      <c r="LQ172" s="21"/>
      <c r="LR172" s="21"/>
      <c r="LS172" s="21"/>
      <c r="LT172" s="21"/>
      <c r="LU172" s="21"/>
      <c r="LV172" s="21"/>
      <c r="LW172" s="21"/>
      <c r="LX172" s="21"/>
      <c r="LY172" s="21"/>
      <c r="LZ172" s="21"/>
      <c r="MA172" s="21"/>
      <c r="MB172" s="21"/>
      <c r="MC172" s="21"/>
      <c r="MD172" s="21"/>
      <c r="ME172" s="30"/>
      <c r="MF172" s="21"/>
      <c r="MG172" s="21"/>
      <c r="MH172" s="21"/>
      <c r="MI172" s="21"/>
      <c r="MJ172" s="21"/>
      <c r="MK172" s="21"/>
      <c r="ML172" s="21"/>
      <c r="MM172" s="21"/>
      <c r="MN172" s="30"/>
      <c r="MO172" s="21"/>
      <c r="MP172" s="21"/>
      <c r="MQ172" s="21"/>
      <c r="MR172" s="21"/>
      <c r="MS172" s="21"/>
      <c r="MT172" s="21"/>
      <c r="MU172" s="21"/>
      <c r="MV172" s="21"/>
      <c r="MW172" s="21"/>
      <c r="MX172" s="21"/>
      <c r="MY172" s="21"/>
      <c r="MZ172" s="21"/>
      <c r="NA172" s="21"/>
      <c r="NB172" s="21"/>
      <c r="NC172" s="30"/>
      <c r="ND172" s="21"/>
      <c r="NE172" s="21"/>
      <c r="NF172" s="21"/>
      <c r="NG172" s="21"/>
      <c r="NH172" s="21"/>
      <c r="NI172" s="21"/>
      <c r="NJ172" s="21"/>
      <c r="NK172" s="21"/>
      <c r="NL172" s="21"/>
      <c r="NM172" s="21"/>
      <c r="NN172" s="21"/>
      <c r="NO172" s="21"/>
      <c r="NP172" s="21"/>
      <c r="NQ172" s="21"/>
      <c r="NR172" s="21"/>
      <c r="NS172" s="30"/>
    </row>
    <row r="173" spans="1:383" x14ac:dyDescent="0.2">
      <c r="A173" s="22" t="s">
        <v>116</v>
      </c>
      <c r="B173" s="23" t="s">
        <v>340</v>
      </c>
      <c r="C173" s="20">
        <f>MIN(F173:NS173)</f>
        <v>19</v>
      </c>
      <c r="D173" s="20">
        <f>COUNTIF(U173:NS173, "X")</f>
        <v>2</v>
      </c>
      <c r="E173" s="20">
        <f>COUNT(F173:NS173)</f>
        <v>3</v>
      </c>
      <c r="S173" s="25"/>
      <c r="T173" s="25"/>
      <c r="U173" s="30"/>
      <c r="V173" s="21"/>
      <c r="W173" s="21"/>
      <c r="X173" s="21">
        <v>19</v>
      </c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30" t="s">
        <v>364</v>
      </c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30"/>
      <c r="BC173" s="21"/>
      <c r="BD173" s="21">
        <v>25</v>
      </c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>
        <v>20</v>
      </c>
      <c r="BR173" s="30" t="s">
        <v>364</v>
      </c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30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30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30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30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30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30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30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30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30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30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30"/>
      <c r="IP173" s="21"/>
      <c r="IQ173" s="21"/>
      <c r="IR173" s="21"/>
      <c r="IS173" s="21"/>
      <c r="IT173" s="21"/>
      <c r="IU173" s="21"/>
      <c r="IV173" s="21"/>
      <c r="IW173" s="21"/>
      <c r="IX173" s="21"/>
      <c r="IY173" s="21"/>
      <c r="IZ173" s="21"/>
      <c r="JA173" s="21"/>
      <c r="JB173" s="21"/>
      <c r="JC173" s="21"/>
      <c r="JD173" s="21"/>
      <c r="JE173" s="30"/>
      <c r="JF173" s="21"/>
      <c r="JG173" s="21"/>
      <c r="JH173" s="21"/>
      <c r="JI173" s="21"/>
      <c r="JJ173" s="21"/>
      <c r="JK173" s="21"/>
      <c r="JL173" s="21"/>
      <c r="JM173" s="21"/>
      <c r="JN173" s="21"/>
      <c r="JO173" s="21"/>
      <c r="JP173" s="21"/>
      <c r="JQ173" s="21"/>
      <c r="JR173" s="21"/>
      <c r="JS173" s="21"/>
      <c r="JT173" s="30"/>
      <c r="JU173" s="21"/>
      <c r="JV173" s="21"/>
      <c r="JW173" s="21"/>
      <c r="JX173" s="21"/>
      <c r="JY173" s="21"/>
      <c r="JZ173" s="21"/>
      <c r="KA173" s="21"/>
      <c r="KB173" s="21"/>
      <c r="KC173" s="21"/>
      <c r="KD173" s="21"/>
      <c r="KE173" s="21"/>
      <c r="KF173" s="21"/>
      <c r="KG173" s="21"/>
      <c r="KH173" s="21"/>
      <c r="KI173" s="21"/>
      <c r="KJ173" s="30"/>
      <c r="KK173" s="21"/>
      <c r="KL173" s="21"/>
      <c r="KM173" s="21"/>
      <c r="KN173" s="21"/>
      <c r="KO173" s="21"/>
      <c r="KP173" s="21"/>
      <c r="KQ173" s="21"/>
      <c r="KR173" s="21"/>
      <c r="KS173" s="21"/>
      <c r="KT173" s="21"/>
      <c r="KU173" s="21"/>
      <c r="KV173" s="21"/>
      <c r="KW173" s="21"/>
      <c r="KX173" s="21"/>
      <c r="KY173" s="21"/>
      <c r="KZ173" s="30"/>
      <c r="LA173" s="21"/>
      <c r="LB173" s="21"/>
      <c r="LC173" s="21"/>
      <c r="LD173" s="21"/>
      <c r="LE173" s="21"/>
      <c r="LF173" s="21"/>
      <c r="LG173" s="21"/>
      <c r="LH173" s="21"/>
      <c r="LI173" s="21"/>
      <c r="LJ173" s="21"/>
      <c r="LK173" s="21"/>
      <c r="LL173" s="21"/>
      <c r="LM173" s="21"/>
      <c r="LN173" s="21"/>
      <c r="LO173" s="30"/>
      <c r="LP173" s="21"/>
      <c r="LQ173" s="21"/>
      <c r="LR173" s="21"/>
      <c r="LS173" s="21"/>
      <c r="LT173" s="21"/>
      <c r="LU173" s="21"/>
      <c r="LV173" s="21"/>
      <c r="LW173" s="21"/>
      <c r="LX173" s="21"/>
      <c r="LY173" s="21"/>
      <c r="LZ173" s="21"/>
      <c r="MA173" s="21"/>
      <c r="MB173" s="21"/>
      <c r="MC173" s="21"/>
      <c r="MD173" s="21"/>
      <c r="ME173" s="30"/>
      <c r="MF173" s="21"/>
      <c r="MG173" s="21"/>
      <c r="MH173" s="21"/>
      <c r="MI173" s="21"/>
      <c r="MJ173" s="21"/>
      <c r="MK173" s="21"/>
      <c r="ML173" s="21"/>
      <c r="MM173" s="21"/>
      <c r="MN173" s="30"/>
      <c r="MO173" s="21"/>
      <c r="MP173" s="21"/>
      <c r="MQ173" s="21"/>
      <c r="MR173" s="21"/>
      <c r="MS173" s="21"/>
      <c r="MT173" s="21"/>
      <c r="MU173" s="21"/>
      <c r="MV173" s="21"/>
      <c r="MW173" s="21"/>
      <c r="MX173" s="21"/>
      <c r="MY173" s="21"/>
      <c r="MZ173" s="21"/>
      <c r="NA173" s="21"/>
      <c r="NB173" s="21"/>
      <c r="NC173" s="30"/>
      <c r="ND173" s="21"/>
      <c r="NE173" s="21"/>
      <c r="NF173" s="21"/>
      <c r="NG173" s="21"/>
      <c r="NH173" s="21"/>
      <c r="NI173" s="21"/>
      <c r="NJ173" s="21"/>
      <c r="NK173" s="21"/>
      <c r="NL173" s="21"/>
      <c r="NM173" s="21"/>
      <c r="NN173" s="21"/>
      <c r="NO173" s="21"/>
      <c r="NP173" s="21"/>
      <c r="NQ173" s="21"/>
      <c r="NR173" s="21"/>
      <c r="NS173" s="30"/>
    </row>
    <row r="174" spans="1:383" ht="15" customHeight="1" x14ac:dyDescent="0.2">
      <c r="A174" s="22" t="s">
        <v>193</v>
      </c>
      <c r="B174" s="23" t="s">
        <v>369</v>
      </c>
      <c r="C174" s="20">
        <f>MIN(F174:NS174)</f>
        <v>9</v>
      </c>
      <c r="D174" s="20">
        <f>COUNTIF(U174:NS174, "X")</f>
        <v>8</v>
      </c>
      <c r="E174" s="20">
        <f>COUNT(F174:NS174)</f>
        <v>21</v>
      </c>
      <c r="S174" s="25"/>
      <c r="T174" s="25"/>
      <c r="U174" s="30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30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30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>
        <v>22</v>
      </c>
      <c r="BR174" s="30" t="s">
        <v>364</v>
      </c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30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30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30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30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30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30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30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30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>
        <v>15</v>
      </c>
      <c r="HI174" s="30" t="s">
        <v>364</v>
      </c>
      <c r="HJ174" s="21">
        <v>18</v>
      </c>
      <c r="HK174" s="21">
        <v>12</v>
      </c>
      <c r="HL174" s="21">
        <v>9</v>
      </c>
      <c r="HM174" s="21">
        <v>16</v>
      </c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30" t="s">
        <v>364</v>
      </c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>
        <v>25</v>
      </c>
      <c r="IL174" s="21">
        <v>23</v>
      </c>
      <c r="IM174" s="21">
        <v>21</v>
      </c>
      <c r="IN174" s="21"/>
      <c r="IO174" s="30" t="s">
        <v>364</v>
      </c>
      <c r="IP174" s="21">
        <v>21</v>
      </c>
      <c r="IQ174" s="21">
        <v>24</v>
      </c>
      <c r="IR174" s="21">
        <v>21</v>
      </c>
      <c r="IS174" s="21">
        <v>18</v>
      </c>
      <c r="IT174" s="21">
        <v>16</v>
      </c>
      <c r="IU174" s="21">
        <v>24</v>
      </c>
      <c r="IV174" s="21">
        <v>24</v>
      </c>
      <c r="IW174" s="21"/>
      <c r="IX174" s="21"/>
      <c r="IY174" s="21"/>
      <c r="IZ174" s="21"/>
      <c r="JA174" s="21"/>
      <c r="JB174" s="21"/>
      <c r="JC174" s="21">
        <v>21</v>
      </c>
      <c r="JD174" s="21"/>
      <c r="JE174" s="30" t="s">
        <v>364</v>
      </c>
      <c r="JF174" s="21"/>
      <c r="JG174" s="21"/>
      <c r="JH174" s="21"/>
      <c r="JI174" s="21"/>
      <c r="JJ174" s="21">
        <v>21</v>
      </c>
      <c r="JK174" s="21">
        <v>24</v>
      </c>
      <c r="JL174" s="21"/>
      <c r="JM174" s="21"/>
      <c r="JN174" s="21"/>
      <c r="JO174" s="21"/>
      <c r="JP174" s="21"/>
      <c r="JQ174" s="21"/>
      <c r="JR174" s="21"/>
      <c r="JS174" s="21"/>
      <c r="JT174" s="30" t="s">
        <v>364</v>
      </c>
      <c r="JU174" s="21"/>
      <c r="JV174" s="21"/>
      <c r="JW174" s="21"/>
      <c r="JX174" s="21"/>
      <c r="JY174" s="21"/>
      <c r="JZ174" s="21"/>
      <c r="KA174" s="21"/>
      <c r="KB174" s="21"/>
      <c r="KC174" s="21"/>
      <c r="KD174" s="21"/>
      <c r="KE174" s="21"/>
      <c r="KF174" s="21"/>
      <c r="KG174" s="21"/>
      <c r="KH174" s="21"/>
      <c r="KI174" s="21"/>
      <c r="KJ174" s="30"/>
      <c r="KK174" s="21">
        <v>24</v>
      </c>
      <c r="KL174" s="21"/>
      <c r="KM174" s="21"/>
      <c r="KN174" s="21"/>
      <c r="KO174" s="21"/>
      <c r="KP174" s="21"/>
      <c r="KQ174" s="21"/>
      <c r="KR174" s="21"/>
      <c r="KS174" s="21"/>
      <c r="KT174" s="21"/>
      <c r="KU174" s="21"/>
      <c r="KV174" s="21"/>
      <c r="KW174" s="21"/>
      <c r="KX174" s="21"/>
      <c r="KY174" s="21"/>
      <c r="KZ174" s="30" t="s">
        <v>364</v>
      </c>
      <c r="LA174" s="21"/>
      <c r="LB174" s="21"/>
      <c r="LC174" s="21"/>
      <c r="LD174" s="21"/>
      <c r="LE174" s="21">
        <v>25</v>
      </c>
      <c r="LF174" s="21"/>
      <c r="LG174" s="21"/>
      <c r="LH174" s="21"/>
      <c r="LI174" s="21"/>
      <c r="LJ174" s="21"/>
      <c r="LK174" s="21"/>
      <c r="LL174" s="21"/>
      <c r="LM174" s="21"/>
      <c r="LN174" s="21"/>
      <c r="LO174" s="30" t="s">
        <v>364</v>
      </c>
      <c r="LP174" s="21"/>
      <c r="LQ174" s="21"/>
      <c r="LR174" s="21"/>
      <c r="LS174" s="21"/>
      <c r="LT174" s="21"/>
      <c r="LU174" s="21"/>
      <c r="LV174" s="21"/>
      <c r="LW174" s="21"/>
      <c r="LX174" s="21"/>
      <c r="LY174" s="21"/>
      <c r="LZ174" s="21"/>
      <c r="MA174" s="21"/>
      <c r="MB174" s="21"/>
      <c r="MC174" s="21"/>
      <c r="MD174" s="21"/>
      <c r="ME174" s="30"/>
      <c r="MF174" s="21"/>
      <c r="MG174" s="21"/>
      <c r="MH174" s="21"/>
      <c r="MI174" s="21"/>
      <c r="MJ174" s="21"/>
      <c r="MK174" s="21"/>
      <c r="ML174" s="21"/>
      <c r="MM174" s="21"/>
      <c r="MN174" s="30"/>
      <c r="MO174" s="21"/>
      <c r="MP174" s="21"/>
      <c r="MQ174" s="21"/>
      <c r="MR174" s="21"/>
      <c r="MS174" s="21"/>
      <c r="MT174" s="21"/>
      <c r="MU174" s="21"/>
      <c r="MV174" s="21"/>
      <c r="MW174" s="21"/>
      <c r="MX174" s="21"/>
      <c r="MY174" s="21"/>
      <c r="MZ174" s="21"/>
      <c r="NA174" s="21"/>
      <c r="NB174" s="21"/>
      <c r="NC174" s="30"/>
      <c r="ND174" s="21"/>
      <c r="NE174" s="21"/>
      <c r="NF174" s="21"/>
      <c r="NG174" s="21"/>
      <c r="NH174" s="21"/>
      <c r="NI174" s="21"/>
      <c r="NJ174" s="21"/>
      <c r="NK174" s="21"/>
      <c r="NL174" s="21"/>
      <c r="NM174" s="21"/>
      <c r="NN174" s="21"/>
      <c r="NO174" s="21"/>
      <c r="NP174" s="21"/>
      <c r="NQ174" s="21"/>
      <c r="NR174" s="21"/>
      <c r="NS174" s="30"/>
    </row>
    <row r="175" spans="1:383" ht="15" customHeight="1" x14ac:dyDescent="0.2">
      <c r="A175" s="22" t="s">
        <v>698</v>
      </c>
      <c r="B175" s="23" t="s">
        <v>699</v>
      </c>
      <c r="C175" s="20">
        <f>MIN(F175:NS175)</f>
        <v>16</v>
      </c>
      <c r="D175" s="20">
        <f>COUNTIF(U175:NS175, "X")</f>
        <v>1</v>
      </c>
      <c r="E175" s="20">
        <f>COUNT(F175:NS175)</f>
        <v>4</v>
      </c>
      <c r="S175" s="25"/>
      <c r="T175" s="25"/>
      <c r="U175" s="30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30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30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30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30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30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30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30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30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30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30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30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30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30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30"/>
      <c r="IP175" s="21"/>
      <c r="IQ175" s="21"/>
      <c r="IR175" s="21"/>
      <c r="IS175" s="21"/>
      <c r="IT175" s="21"/>
      <c r="IU175" s="21"/>
      <c r="IV175" s="21"/>
      <c r="IW175" s="21"/>
      <c r="IX175" s="21"/>
      <c r="IY175" s="21"/>
      <c r="IZ175" s="21"/>
      <c r="JA175" s="21"/>
      <c r="JB175" s="21"/>
      <c r="JC175" s="21"/>
      <c r="JD175" s="21"/>
      <c r="JE175" s="30"/>
      <c r="JF175" s="21"/>
      <c r="JG175" s="21"/>
      <c r="JH175" s="21"/>
      <c r="JI175" s="21"/>
      <c r="JJ175" s="21"/>
      <c r="JK175" s="21"/>
      <c r="JL175" s="21"/>
      <c r="JM175" s="21"/>
      <c r="JN175" s="21"/>
      <c r="JO175" s="21"/>
      <c r="JP175" s="21"/>
      <c r="JQ175" s="21"/>
      <c r="JR175" s="21"/>
      <c r="JS175" s="21"/>
      <c r="JT175" s="30"/>
      <c r="JU175" s="21"/>
      <c r="JV175" s="21"/>
      <c r="JW175" s="21"/>
      <c r="JX175" s="21"/>
      <c r="JY175" s="21"/>
      <c r="JZ175" s="21"/>
      <c r="KA175" s="21"/>
      <c r="KB175" s="21"/>
      <c r="KC175" s="21"/>
      <c r="KD175" s="21"/>
      <c r="KE175" s="21"/>
      <c r="KF175" s="21"/>
      <c r="KG175" s="21"/>
      <c r="KH175" s="21"/>
      <c r="KI175" s="21"/>
      <c r="KJ175" s="30"/>
      <c r="KK175" s="21"/>
      <c r="KL175" s="21">
        <v>20</v>
      </c>
      <c r="KM175" s="21">
        <v>16</v>
      </c>
      <c r="KN175" s="21">
        <v>18</v>
      </c>
      <c r="KO175" s="21">
        <v>18</v>
      </c>
      <c r="KP175" s="21"/>
      <c r="KQ175" s="21"/>
      <c r="KR175" s="21"/>
      <c r="KS175" s="21"/>
      <c r="KT175" s="21"/>
      <c r="KU175" s="21"/>
      <c r="KV175" s="21"/>
      <c r="KW175" s="21"/>
      <c r="KX175" s="21"/>
      <c r="KY175" s="21"/>
      <c r="KZ175" s="30" t="s">
        <v>364</v>
      </c>
      <c r="LA175" s="21"/>
      <c r="LB175" s="21"/>
      <c r="LC175" s="21"/>
      <c r="LD175" s="21"/>
      <c r="LE175" s="21"/>
      <c r="LF175" s="21"/>
      <c r="LG175" s="21"/>
      <c r="LH175" s="21"/>
      <c r="LI175" s="21"/>
      <c r="LJ175" s="21"/>
      <c r="LK175" s="21"/>
      <c r="LL175" s="21"/>
      <c r="LM175" s="21"/>
      <c r="LN175" s="21"/>
      <c r="LO175" s="30"/>
      <c r="LP175" s="21"/>
      <c r="LQ175" s="21"/>
      <c r="LR175" s="21"/>
      <c r="LS175" s="21"/>
      <c r="LT175" s="21"/>
      <c r="LU175" s="21"/>
      <c r="LV175" s="21"/>
      <c r="LW175" s="21"/>
      <c r="LX175" s="21"/>
      <c r="LY175" s="21"/>
      <c r="LZ175" s="21"/>
      <c r="MA175" s="21"/>
      <c r="MB175" s="21"/>
      <c r="MC175" s="21"/>
      <c r="MD175" s="21"/>
      <c r="ME175" s="30"/>
      <c r="MF175" s="21"/>
      <c r="MG175" s="21"/>
      <c r="MH175" s="21"/>
      <c r="MI175" s="21"/>
      <c r="MJ175" s="21"/>
      <c r="MK175" s="21"/>
      <c r="ML175" s="21"/>
      <c r="MM175" s="21"/>
      <c r="MN175" s="30"/>
      <c r="MO175" s="21"/>
      <c r="MP175" s="21"/>
      <c r="MQ175" s="21"/>
      <c r="MR175" s="21"/>
      <c r="MS175" s="21"/>
      <c r="MT175" s="21"/>
      <c r="MU175" s="21"/>
      <c r="MV175" s="21"/>
      <c r="MW175" s="21"/>
      <c r="MX175" s="21"/>
      <c r="MY175" s="21"/>
      <c r="MZ175" s="21"/>
      <c r="NA175" s="21"/>
      <c r="NB175" s="21"/>
      <c r="NC175" s="30"/>
      <c r="ND175" s="21"/>
      <c r="NE175" s="21"/>
      <c r="NF175" s="21"/>
      <c r="NG175" s="21"/>
      <c r="NH175" s="21"/>
      <c r="NI175" s="21"/>
      <c r="NJ175" s="21"/>
      <c r="NK175" s="21"/>
      <c r="NL175" s="21"/>
      <c r="NM175" s="21"/>
      <c r="NN175" s="21"/>
      <c r="NO175" s="21"/>
      <c r="NP175" s="21"/>
      <c r="NQ175" s="21"/>
      <c r="NR175" s="21"/>
      <c r="NS175" s="30"/>
    </row>
    <row r="176" spans="1:383" x14ac:dyDescent="0.2">
      <c r="A176" s="22" t="s">
        <v>105</v>
      </c>
      <c r="B176" s="23" t="s">
        <v>106</v>
      </c>
      <c r="C176" s="20">
        <f>MIN(F176:NS176)</f>
        <v>4</v>
      </c>
      <c r="D176" s="20">
        <f>COUNTIF(U176:NS176, "X")</f>
        <v>7</v>
      </c>
      <c r="E176" s="20">
        <f>COUNT(F176:NS176)</f>
        <v>18</v>
      </c>
      <c r="S176" s="25"/>
      <c r="T176" s="25">
        <v>21</v>
      </c>
      <c r="U176" s="30" t="s">
        <v>364</v>
      </c>
      <c r="V176" s="21">
        <v>24</v>
      </c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30" t="s">
        <v>364</v>
      </c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30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30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30"/>
      <c r="CJ176" s="21"/>
      <c r="CK176" s="21"/>
      <c r="CL176" s="21"/>
      <c r="CM176" s="21"/>
      <c r="CN176" s="21">
        <v>20</v>
      </c>
      <c r="CO176" s="21">
        <v>19</v>
      </c>
      <c r="CP176" s="21">
        <v>17</v>
      </c>
      <c r="CQ176" s="21">
        <v>18</v>
      </c>
      <c r="CR176" s="21"/>
      <c r="CS176" s="21"/>
      <c r="CT176" s="21"/>
      <c r="CU176" s="21"/>
      <c r="CV176" s="21"/>
      <c r="CW176" s="21"/>
      <c r="CX176" s="21"/>
      <c r="CY176" s="21"/>
      <c r="CZ176" s="30" t="s">
        <v>364</v>
      </c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30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30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30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30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30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30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30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30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30"/>
      <c r="IP176" s="21"/>
      <c r="IQ176" s="21">
        <v>25</v>
      </c>
      <c r="IR176" s="21"/>
      <c r="IS176" s="21"/>
      <c r="IT176" s="21"/>
      <c r="IU176" s="21"/>
      <c r="IV176" s="21"/>
      <c r="IW176" s="21"/>
      <c r="IX176" s="21"/>
      <c r="IY176" s="21"/>
      <c r="IZ176" s="21"/>
      <c r="JA176" s="21"/>
      <c r="JB176" s="21"/>
      <c r="JC176" s="21"/>
      <c r="JD176" s="21"/>
      <c r="JE176" s="30" t="s">
        <v>364</v>
      </c>
      <c r="JF176" s="21"/>
      <c r="JG176" s="21"/>
      <c r="JH176" s="21"/>
      <c r="JI176" s="21"/>
      <c r="JJ176" s="21"/>
      <c r="JK176" s="21"/>
      <c r="JL176" s="21"/>
      <c r="JM176" s="21"/>
      <c r="JN176" s="21"/>
      <c r="JO176" s="21"/>
      <c r="JP176" s="21"/>
      <c r="JQ176" s="21"/>
      <c r="JR176" s="21"/>
      <c r="JS176" s="21"/>
      <c r="JT176" s="30"/>
      <c r="JU176" s="21"/>
      <c r="JV176" s="21"/>
      <c r="JW176" s="21"/>
      <c r="JX176" s="21"/>
      <c r="JY176" s="21"/>
      <c r="JZ176" s="21"/>
      <c r="KA176" s="21"/>
      <c r="KB176" s="21"/>
      <c r="KC176" s="21"/>
      <c r="KD176" s="21"/>
      <c r="KE176" s="21"/>
      <c r="KF176" s="21"/>
      <c r="KG176" s="21"/>
      <c r="KH176" s="21"/>
      <c r="KI176" s="21"/>
      <c r="KJ176" s="30"/>
      <c r="KK176" s="21"/>
      <c r="KL176" s="21"/>
      <c r="KM176" s="21"/>
      <c r="KN176" s="21"/>
      <c r="KO176" s="21"/>
      <c r="KP176" s="21"/>
      <c r="KQ176" s="21"/>
      <c r="KR176" s="21"/>
      <c r="KS176" s="21"/>
      <c r="KT176" s="21"/>
      <c r="KU176" s="21"/>
      <c r="KV176" s="21"/>
      <c r="KW176" s="21"/>
      <c r="KX176" s="21"/>
      <c r="KY176" s="21">
        <v>4</v>
      </c>
      <c r="KZ176" s="30" t="s">
        <v>364</v>
      </c>
      <c r="LA176" s="21">
        <v>7</v>
      </c>
      <c r="LB176" s="21"/>
      <c r="LC176" s="21"/>
      <c r="LD176" s="21"/>
      <c r="LE176" s="21"/>
      <c r="LF176" s="21"/>
      <c r="LG176" s="21"/>
      <c r="LH176" s="21"/>
      <c r="LI176" s="21"/>
      <c r="LJ176" s="21"/>
      <c r="LK176" s="21"/>
      <c r="LL176" s="21"/>
      <c r="LM176" s="21"/>
      <c r="LN176" s="21"/>
      <c r="LO176" s="30" t="s">
        <v>364</v>
      </c>
      <c r="LP176" s="21"/>
      <c r="LQ176" s="21"/>
      <c r="LR176" s="21"/>
      <c r="LS176" s="21">
        <v>21</v>
      </c>
      <c r="LT176" s="21"/>
      <c r="LU176" s="21">
        <v>25</v>
      </c>
      <c r="LV176" s="21">
        <v>19</v>
      </c>
      <c r="LW176" s="21"/>
      <c r="LX176" s="21"/>
      <c r="LY176" s="21">
        <v>23</v>
      </c>
      <c r="LZ176" s="21">
        <v>20</v>
      </c>
      <c r="MA176" s="21">
        <v>15</v>
      </c>
      <c r="MB176" s="21">
        <v>14</v>
      </c>
      <c r="MC176" s="21">
        <v>17</v>
      </c>
      <c r="MD176" s="21">
        <v>22</v>
      </c>
      <c r="ME176" s="30" t="s">
        <v>364</v>
      </c>
      <c r="MF176" s="21"/>
      <c r="MG176" s="21"/>
      <c r="MH176" s="21"/>
      <c r="MI176" s="21"/>
      <c r="MJ176" s="21"/>
      <c r="MK176" s="21"/>
      <c r="ML176" s="21"/>
      <c r="MM176" s="21"/>
      <c r="MN176" s="30"/>
      <c r="MO176" s="21"/>
      <c r="MP176" s="21"/>
      <c r="MQ176" s="21"/>
      <c r="MR176" s="21"/>
      <c r="MS176" s="21"/>
      <c r="MT176" s="21"/>
      <c r="MU176" s="21"/>
      <c r="MV176" s="21"/>
      <c r="MW176" s="21"/>
      <c r="MX176" s="21"/>
      <c r="MY176" s="21"/>
      <c r="MZ176" s="21"/>
      <c r="NA176" s="21"/>
      <c r="NB176" s="21"/>
      <c r="NC176" s="30"/>
      <c r="ND176" s="21"/>
      <c r="NE176" s="21"/>
      <c r="NF176" s="21"/>
      <c r="NG176" s="21"/>
      <c r="NH176" s="21"/>
      <c r="NI176" s="21"/>
      <c r="NJ176" s="21"/>
      <c r="NK176" s="21"/>
      <c r="NL176" s="21"/>
      <c r="NM176" s="21"/>
      <c r="NN176" s="21"/>
      <c r="NO176" s="21"/>
      <c r="NP176" s="21"/>
      <c r="NQ176" s="21"/>
      <c r="NR176" s="21"/>
      <c r="NS176" s="30"/>
    </row>
    <row r="177" spans="1:383" x14ac:dyDescent="0.2">
      <c r="A177" s="22" t="s">
        <v>197</v>
      </c>
      <c r="B177" s="23" t="s">
        <v>186</v>
      </c>
      <c r="C177" s="20">
        <f>MIN(F177:NS177)</f>
        <v>3</v>
      </c>
      <c r="D177" s="20">
        <f>COUNTIF(U177:NS177, "X")</f>
        <v>10</v>
      </c>
      <c r="E177" s="20">
        <f>COUNT(F177:NS177)</f>
        <v>49</v>
      </c>
      <c r="S177" s="25"/>
      <c r="T177" s="25"/>
      <c r="U177" s="30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30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30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30"/>
      <c r="BS177" s="21"/>
      <c r="BT177" s="21"/>
      <c r="BU177" s="21"/>
      <c r="BV177" s="21">
        <v>20</v>
      </c>
      <c r="BW177" s="21">
        <v>16</v>
      </c>
      <c r="BX177" s="21">
        <v>14</v>
      </c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30" t="s">
        <v>364</v>
      </c>
      <c r="CJ177" s="21"/>
      <c r="CK177" s="21"/>
      <c r="CL177" s="21">
        <v>23</v>
      </c>
      <c r="CM177" s="21">
        <v>23</v>
      </c>
      <c r="CN177" s="21">
        <v>19</v>
      </c>
      <c r="CO177" s="21">
        <v>18</v>
      </c>
      <c r="CP177" s="21">
        <v>18</v>
      </c>
      <c r="CQ177" s="21">
        <v>13</v>
      </c>
      <c r="CR177" s="21">
        <v>8</v>
      </c>
      <c r="CS177" s="21">
        <v>7</v>
      </c>
      <c r="CT177" s="21">
        <v>7</v>
      </c>
      <c r="CU177" s="21">
        <v>5</v>
      </c>
      <c r="CV177" s="21">
        <v>4</v>
      </c>
      <c r="CW177" s="21">
        <v>4</v>
      </c>
      <c r="CX177" s="21">
        <v>3</v>
      </c>
      <c r="CY177" s="21">
        <v>17</v>
      </c>
      <c r="CZ177" s="30" t="s">
        <v>364</v>
      </c>
      <c r="DA177" s="21">
        <v>7</v>
      </c>
      <c r="DB177" s="21">
        <v>17</v>
      </c>
      <c r="DC177" s="21">
        <v>18</v>
      </c>
      <c r="DD177" s="21">
        <v>20</v>
      </c>
      <c r="DE177" s="21">
        <v>18</v>
      </c>
      <c r="DF177" s="21">
        <v>20</v>
      </c>
      <c r="DG177" s="21">
        <v>20</v>
      </c>
      <c r="DH177" s="21">
        <v>16</v>
      </c>
      <c r="DI177" s="21">
        <v>22</v>
      </c>
      <c r="DJ177" s="21">
        <v>21</v>
      </c>
      <c r="DK177" s="21">
        <v>20</v>
      </c>
      <c r="DL177" s="21">
        <v>16</v>
      </c>
      <c r="DM177" s="21">
        <v>16</v>
      </c>
      <c r="DN177" s="21">
        <v>16</v>
      </c>
      <c r="DO177" s="21">
        <v>16</v>
      </c>
      <c r="DP177" s="30" t="s">
        <v>364</v>
      </c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30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30"/>
      <c r="EX177" s="21"/>
      <c r="EY177" s="21"/>
      <c r="EZ177" s="21"/>
      <c r="FA177" s="21"/>
      <c r="FB177" s="21"/>
      <c r="FC177" s="21"/>
      <c r="FD177" s="21"/>
      <c r="FE177" s="21"/>
      <c r="FF177" s="21">
        <v>21</v>
      </c>
      <c r="FG177" s="21"/>
      <c r="FH177" s="21"/>
      <c r="FI177" s="21"/>
      <c r="FJ177" s="21"/>
      <c r="FK177" s="21"/>
      <c r="FL177" s="21"/>
      <c r="FM177" s="30" t="s">
        <v>364</v>
      </c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>
        <v>25</v>
      </c>
      <c r="FY177" s="21">
        <v>23</v>
      </c>
      <c r="FZ177" s="21">
        <v>22</v>
      </c>
      <c r="GA177" s="21">
        <v>25</v>
      </c>
      <c r="GB177" s="21"/>
      <c r="GC177" s="30" t="s">
        <v>364</v>
      </c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30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30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30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30"/>
      <c r="IP177" s="21"/>
      <c r="IQ177" s="21"/>
      <c r="IR177" s="21"/>
      <c r="IS177" s="21"/>
      <c r="IT177" s="21"/>
      <c r="IU177" s="21"/>
      <c r="IV177" s="21"/>
      <c r="IW177" s="21"/>
      <c r="IX177" s="21"/>
      <c r="IY177" s="21">
        <v>24</v>
      </c>
      <c r="IZ177" s="21">
        <v>17</v>
      </c>
      <c r="JA177" s="21">
        <v>16</v>
      </c>
      <c r="JB177" s="21">
        <v>24</v>
      </c>
      <c r="JC177" s="21">
        <v>20</v>
      </c>
      <c r="JD177" s="21">
        <v>18</v>
      </c>
      <c r="JE177" s="30" t="s">
        <v>364</v>
      </c>
      <c r="JF177" s="21">
        <v>22</v>
      </c>
      <c r="JG177" s="21">
        <v>10</v>
      </c>
      <c r="JH177" s="21">
        <v>24</v>
      </c>
      <c r="JI177" s="21"/>
      <c r="JJ177" s="21"/>
      <c r="JK177" s="21"/>
      <c r="JL177" s="21"/>
      <c r="JM177" s="21"/>
      <c r="JN177" s="21"/>
      <c r="JO177" s="21"/>
      <c r="JP177" s="21"/>
      <c r="JQ177" s="21"/>
      <c r="JR177" s="21"/>
      <c r="JS177" s="21"/>
      <c r="JT177" s="30" t="s">
        <v>364</v>
      </c>
      <c r="JU177" s="21"/>
      <c r="JV177" s="21"/>
      <c r="JW177" s="21"/>
      <c r="JX177" s="21"/>
      <c r="JY177" s="21"/>
      <c r="JZ177" s="21"/>
      <c r="KA177" s="21"/>
      <c r="KB177" s="21"/>
      <c r="KC177" s="21"/>
      <c r="KD177" s="21"/>
      <c r="KE177" s="21"/>
      <c r="KF177" s="21"/>
      <c r="KG177" s="21"/>
      <c r="KH177" s="21"/>
      <c r="KI177" s="21">
        <v>25</v>
      </c>
      <c r="KJ177" s="30" t="s">
        <v>364</v>
      </c>
      <c r="KK177" s="21">
        <v>19</v>
      </c>
      <c r="KL177" s="21"/>
      <c r="KM177" s="21"/>
      <c r="KN177" s="21"/>
      <c r="KO177" s="21"/>
      <c r="KP177" s="21"/>
      <c r="KQ177" s="21"/>
      <c r="KR177" s="21"/>
      <c r="KS177" s="21"/>
      <c r="KT177" s="21"/>
      <c r="KU177" s="21"/>
      <c r="KV177" s="21"/>
      <c r="KW177" s="21"/>
      <c r="KX177" s="21"/>
      <c r="KY177" s="21"/>
      <c r="KZ177" s="30" t="s">
        <v>364</v>
      </c>
      <c r="LA177" s="21"/>
      <c r="LB177" s="21"/>
      <c r="LC177" s="21"/>
      <c r="LD177" s="21"/>
      <c r="LE177" s="21"/>
      <c r="LF177" s="21"/>
      <c r="LG177" s="21"/>
      <c r="LH177" s="21"/>
      <c r="LI177" s="21"/>
      <c r="LJ177" s="21"/>
      <c r="LK177" s="21"/>
      <c r="LL177" s="21"/>
      <c r="LM177" s="21"/>
      <c r="LN177" s="21"/>
      <c r="LO177" s="30"/>
      <c r="LP177" s="21">
        <v>25</v>
      </c>
      <c r="LQ177" s="21"/>
      <c r="LR177" s="21"/>
      <c r="LS177" s="21"/>
      <c r="LT177" s="21"/>
      <c r="LU177" s="21"/>
      <c r="LV177" s="21"/>
      <c r="LW177" s="21"/>
      <c r="LX177" s="21"/>
      <c r="LY177" s="21"/>
      <c r="LZ177" s="21"/>
      <c r="MA177" s="21"/>
      <c r="MB177" s="21"/>
      <c r="MC177" s="21"/>
      <c r="MD177" s="21"/>
      <c r="ME177" s="30" t="s">
        <v>364</v>
      </c>
      <c r="MF177" s="21"/>
      <c r="MG177" s="21"/>
      <c r="MH177" s="21"/>
      <c r="MI177" s="21"/>
      <c r="MJ177" s="21"/>
      <c r="MK177" s="21"/>
      <c r="ML177" s="21"/>
      <c r="MM177" s="21"/>
      <c r="MN177" s="30"/>
      <c r="MO177" s="21"/>
      <c r="MP177" s="21"/>
      <c r="MQ177" s="21"/>
      <c r="MR177" s="21"/>
      <c r="MS177" s="21"/>
      <c r="MT177" s="21"/>
      <c r="MU177" s="21"/>
      <c r="MV177" s="21"/>
      <c r="MW177" s="21"/>
      <c r="MX177" s="21"/>
      <c r="MY177" s="21"/>
      <c r="MZ177" s="21"/>
      <c r="NA177" s="21"/>
      <c r="NB177" s="21"/>
      <c r="NC177" s="30"/>
      <c r="ND177" s="21"/>
      <c r="NE177" s="21"/>
      <c r="NF177" s="21"/>
      <c r="NG177" s="21"/>
      <c r="NH177" s="21"/>
      <c r="NI177" s="21"/>
      <c r="NJ177" s="21"/>
      <c r="NK177" s="21"/>
      <c r="NL177" s="21"/>
      <c r="NM177" s="21"/>
      <c r="NN177" s="21"/>
      <c r="NO177" s="21"/>
      <c r="NP177" s="21"/>
      <c r="NQ177" s="21"/>
      <c r="NR177" s="21"/>
      <c r="NS177" s="30"/>
    </row>
    <row r="178" spans="1:383" x14ac:dyDescent="0.2">
      <c r="A178" s="22" t="s">
        <v>69</v>
      </c>
      <c r="B178" s="23" t="s">
        <v>52</v>
      </c>
      <c r="C178" s="20">
        <f>MIN(F178:NS178)</f>
        <v>2</v>
      </c>
      <c r="D178" s="20">
        <f>COUNTIF(U178:NS178, "X")</f>
        <v>9</v>
      </c>
      <c r="E178" s="20">
        <f>COUNT(F178:NS178)</f>
        <v>60</v>
      </c>
      <c r="K178" s="25">
        <v>19</v>
      </c>
      <c r="L178" s="25">
        <v>14</v>
      </c>
      <c r="M178" s="25">
        <v>15</v>
      </c>
      <c r="N178" s="25">
        <v>20</v>
      </c>
      <c r="O178" s="25">
        <v>23</v>
      </c>
      <c r="S178" s="25">
        <v>24</v>
      </c>
      <c r="T178" s="25"/>
      <c r="U178" s="30" t="s">
        <v>364</v>
      </c>
      <c r="V178" s="21">
        <v>10</v>
      </c>
      <c r="W178" s="21">
        <v>21</v>
      </c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>
        <v>19</v>
      </c>
      <c r="AK178" s="21">
        <v>14</v>
      </c>
      <c r="AL178" s="30" t="s">
        <v>364</v>
      </c>
      <c r="AM178" s="21">
        <v>9</v>
      </c>
      <c r="AN178" s="21">
        <v>21</v>
      </c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30" t="s">
        <v>364</v>
      </c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30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30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30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30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30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30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30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30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30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30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30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30"/>
      <c r="IP178" s="21"/>
      <c r="IQ178" s="21"/>
      <c r="IR178" s="21"/>
      <c r="IS178" s="21"/>
      <c r="IT178" s="21"/>
      <c r="IU178" s="21"/>
      <c r="IV178" s="21"/>
      <c r="IW178" s="21"/>
      <c r="IX178" s="21"/>
      <c r="IY178" s="21"/>
      <c r="IZ178" s="21"/>
      <c r="JA178" s="21"/>
      <c r="JB178" s="21"/>
      <c r="JC178" s="21"/>
      <c r="JD178" s="21"/>
      <c r="JE178" s="30"/>
      <c r="JF178" s="21"/>
      <c r="JG178" s="21"/>
      <c r="JH178" s="21"/>
      <c r="JI178" s="21"/>
      <c r="JJ178" s="21"/>
      <c r="JK178" s="21"/>
      <c r="JL178" s="21"/>
      <c r="JM178" s="21"/>
      <c r="JN178" s="21"/>
      <c r="JO178" s="21"/>
      <c r="JP178" s="21"/>
      <c r="JQ178" s="21"/>
      <c r="JR178" s="21"/>
      <c r="JS178" s="21"/>
      <c r="JT178" s="30"/>
      <c r="JU178" s="21"/>
      <c r="JV178" s="21"/>
      <c r="JW178" s="21"/>
      <c r="JX178" s="21"/>
      <c r="JY178" s="21"/>
      <c r="JZ178" s="21"/>
      <c r="KA178" s="21"/>
      <c r="KB178" s="21"/>
      <c r="KC178" s="21"/>
      <c r="KD178" s="21"/>
      <c r="KE178" s="21"/>
      <c r="KF178" s="21"/>
      <c r="KG178" s="21"/>
      <c r="KH178" s="21"/>
      <c r="KI178" s="21"/>
      <c r="KJ178" s="30"/>
      <c r="KK178" s="21">
        <v>20</v>
      </c>
      <c r="KL178" s="21"/>
      <c r="KM178" s="21">
        <v>24</v>
      </c>
      <c r="KN178" s="21">
        <v>21</v>
      </c>
      <c r="KO178" s="21">
        <v>21</v>
      </c>
      <c r="KP178" s="21">
        <v>16</v>
      </c>
      <c r="KQ178" s="21">
        <v>15</v>
      </c>
      <c r="KR178" s="21">
        <v>12</v>
      </c>
      <c r="KS178" s="21">
        <v>6</v>
      </c>
      <c r="KT178" s="21">
        <v>4</v>
      </c>
      <c r="KU178" s="21">
        <v>6</v>
      </c>
      <c r="KV178" s="21">
        <v>3</v>
      </c>
      <c r="KW178" s="21">
        <v>3</v>
      </c>
      <c r="KX178" s="21">
        <v>7</v>
      </c>
      <c r="KY178" s="21">
        <v>23</v>
      </c>
      <c r="KZ178" s="30" t="s">
        <v>364</v>
      </c>
      <c r="LA178" s="21">
        <v>25</v>
      </c>
      <c r="LB178" s="21"/>
      <c r="LC178" s="21">
        <v>24</v>
      </c>
      <c r="LD178" s="21">
        <v>19</v>
      </c>
      <c r="LE178" s="21">
        <v>19</v>
      </c>
      <c r="LF178" s="21">
        <v>11</v>
      </c>
      <c r="LG178" s="21">
        <v>8</v>
      </c>
      <c r="LH178" s="21">
        <v>13</v>
      </c>
      <c r="LI178" s="21">
        <v>12</v>
      </c>
      <c r="LJ178" s="21">
        <v>17</v>
      </c>
      <c r="LK178" s="21">
        <v>15</v>
      </c>
      <c r="LL178" s="21">
        <v>10</v>
      </c>
      <c r="LM178" s="21">
        <v>8</v>
      </c>
      <c r="LN178" s="21">
        <v>23</v>
      </c>
      <c r="LO178" s="30" t="s">
        <v>364</v>
      </c>
      <c r="LP178" s="21">
        <v>12</v>
      </c>
      <c r="LQ178" s="21">
        <v>14</v>
      </c>
      <c r="LR178" s="21">
        <v>12</v>
      </c>
      <c r="LS178" s="21">
        <v>13</v>
      </c>
      <c r="LT178" s="21">
        <v>11</v>
      </c>
      <c r="LU178" s="21">
        <v>7</v>
      </c>
      <c r="LV178" s="21">
        <v>4</v>
      </c>
      <c r="LW178" s="21">
        <v>2</v>
      </c>
      <c r="LX178" s="21">
        <v>2</v>
      </c>
      <c r="LY178" s="21">
        <v>2</v>
      </c>
      <c r="LZ178" s="21">
        <v>2</v>
      </c>
      <c r="MA178" s="21">
        <v>4</v>
      </c>
      <c r="MB178" s="21">
        <v>3</v>
      </c>
      <c r="MC178" s="21">
        <v>2</v>
      </c>
      <c r="MD178" s="21">
        <v>2</v>
      </c>
      <c r="ME178" s="30" t="s">
        <v>364</v>
      </c>
      <c r="MF178" s="21">
        <v>3</v>
      </c>
      <c r="MG178" s="21">
        <v>4</v>
      </c>
      <c r="MH178" s="21">
        <v>4</v>
      </c>
      <c r="MI178" s="21">
        <v>5</v>
      </c>
      <c r="MJ178" s="21"/>
      <c r="MK178" s="21"/>
      <c r="ML178" s="21"/>
      <c r="MM178" s="21"/>
      <c r="MN178" s="30" t="s">
        <v>364</v>
      </c>
      <c r="MO178" s="21"/>
      <c r="MP178" s="21"/>
      <c r="MQ178" s="21"/>
      <c r="MR178" s="21"/>
      <c r="MS178" s="21"/>
      <c r="MT178" s="21"/>
      <c r="MU178" s="21"/>
      <c r="MV178" s="21"/>
      <c r="MW178" s="21"/>
      <c r="MX178" s="21"/>
      <c r="MY178" s="21"/>
      <c r="MZ178" s="21"/>
      <c r="NA178" s="21">
        <v>24</v>
      </c>
      <c r="NB178" s="21"/>
      <c r="NC178" s="30" t="s">
        <v>364</v>
      </c>
      <c r="ND178" s="21">
        <v>25</v>
      </c>
      <c r="NE178" s="21"/>
      <c r="NF178" s="21"/>
      <c r="NG178" s="21"/>
      <c r="NH178" s="21"/>
      <c r="NI178" s="21"/>
      <c r="NJ178" s="21"/>
      <c r="NK178" s="21"/>
      <c r="NL178" s="21"/>
      <c r="NM178" s="21"/>
      <c r="NN178" s="21"/>
      <c r="NO178" s="21"/>
      <c r="NP178" s="21"/>
      <c r="NQ178" s="21"/>
      <c r="NR178" s="21"/>
      <c r="NS178" s="30" t="s">
        <v>364</v>
      </c>
    </row>
    <row r="179" spans="1:383" x14ac:dyDescent="0.2">
      <c r="A179" s="22" t="s">
        <v>271</v>
      </c>
      <c r="B179" s="23" t="s">
        <v>49</v>
      </c>
      <c r="C179" s="20">
        <f>MIN(F179:NS179)</f>
        <v>7</v>
      </c>
      <c r="D179" s="20">
        <f>COUNTIF(U179:NS179, "X")</f>
        <v>7</v>
      </c>
      <c r="E179" s="20">
        <f>COUNT(F179:NS179)</f>
        <v>59</v>
      </c>
      <c r="S179" s="25"/>
      <c r="T179" s="25"/>
      <c r="U179" s="30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30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30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30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30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30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30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30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>
        <v>24</v>
      </c>
      <c r="EW179" s="30" t="s">
        <v>364</v>
      </c>
      <c r="EX179" s="21"/>
      <c r="EY179" s="21">
        <v>18</v>
      </c>
      <c r="EZ179" s="21">
        <v>14</v>
      </c>
      <c r="FA179" s="21">
        <v>17</v>
      </c>
      <c r="FB179" s="21">
        <v>20</v>
      </c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30" t="s">
        <v>364</v>
      </c>
      <c r="FN179" s="21">
        <v>20</v>
      </c>
      <c r="FO179" s="21">
        <v>12</v>
      </c>
      <c r="FP179" s="21">
        <v>14</v>
      </c>
      <c r="FQ179" s="21"/>
      <c r="FR179" s="21">
        <v>25</v>
      </c>
      <c r="FS179" s="21">
        <v>20</v>
      </c>
      <c r="FT179" s="21">
        <v>17</v>
      </c>
      <c r="FU179" s="21">
        <v>16</v>
      </c>
      <c r="FV179" s="21">
        <v>23</v>
      </c>
      <c r="FW179" s="21">
        <v>20</v>
      </c>
      <c r="FX179" s="21">
        <v>18</v>
      </c>
      <c r="FY179" s="21">
        <v>17</v>
      </c>
      <c r="FZ179" s="21">
        <v>14</v>
      </c>
      <c r="GA179" s="21">
        <v>13</v>
      </c>
      <c r="GB179" s="21">
        <v>13</v>
      </c>
      <c r="GC179" s="30" t="s">
        <v>364</v>
      </c>
      <c r="GD179" s="21">
        <v>11</v>
      </c>
      <c r="GE179" s="21">
        <v>14</v>
      </c>
      <c r="GF179" s="21">
        <v>14</v>
      </c>
      <c r="GG179" s="21">
        <v>14</v>
      </c>
      <c r="GH179" s="21">
        <v>13</v>
      </c>
      <c r="GI179" s="21">
        <v>12</v>
      </c>
      <c r="GJ179" s="21">
        <v>17</v>
      </c>
      <c r="GK179" s="21">
        <v>13</v>
      </c>
      <c r="GL179" s="21">
        <v>16</v>
      </c>
      <c r="GM179" s="21">
        <v>16</v>
      </c>
      <c r="GN179" s="21">
        <v>15</v>
      </c>
      <c r="GO179" s="21">
        <v>19</v>
      </c>
      <c r="GP179" s="21">
        <v>18</v>
      </c>
      <c r="GQ179" s="21">
        <v>13</v>
      </c>
      <c r="GR179" s="21">
        <v>9</v>
      </c>
      <c r="GS179" s="30" t="s">
        <v>364</v>
      </c>
      <c r="GT179" s="21">
        <v>15</v>
      </c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30" t="s">
        <v>364</v>
      </c>
      <c r="HJ179" s="21">
        <v>19</v>
      </c>
      <c r="HK179" s="21">
        <v>25</v>
      </c>
      <c r="HL179" s="21">
        <v>24</v>
      </c>
      <c r="HM179" s="21">
        <v>17</v>
      </c>
      <c r="HN179" s="21">
        <v>16</v>
      </c>
      <c r="HO179" s="21">
        <v>13</v>
      </c>
      <c r="HP179" s="21">
        <v>9</v>
      </c>
      <c r="HQ179" s="21">
        <v>14</v>
      </c>
      <c r="HR179" s="21">
        <v>12</v>
      </c>
      <c r="HS179" s="21">
        <v>14</v>
      </c>
      <c r="HT179" s="21">
        <v>12</v>
      </c>
      <c r="HU179" s="21">
        <v>7</v>
      </c>
      <c r="HV179" s="21">
        <v>14</v>
      </c>
      <c r="HW179" s="21">
        <v>11</v>
      </c>
      <c r="HX179" s="21">
        <v>8</v>
      </c>
      <c r="HY179" s="30" t="s">
        <v>364</v>
      </c>
      <c r="HZ179" s="21">
        <v>10</v>
      </c>
      <c r="IA179" s="21">
        <v>12</v>
      </c>
      <c r="IB179" s="21">
        <v>12</v>
      </c>
      <c r="IC179" s="21">
        <v>9</v>
      </c>
      <c r="ID179" s="21">
        <v>23</v>
      </c>
      <c r="IE179" s="21">
        <v>21</v>
      </c>
      <c r="IF179" s="21">
        <v>16</v>
      </c>
      <c r="IG179" s="21">
        <v>24</v>
      </c>
      <c r="IH179" s="21">
        <v>25</v>
      </c>
      <c r="II179" s="21"/>
      <c r="IJ179" s="21"/>
      <c r="IK179" s="21"/>
      <c r="IL179" s="21"/>
      <c r="IM179" s="21"/>
      <c r="IN179" s="21"/>
      <c r="IO179" s="30" t="s">
        <v>364</v>
      </c>
      <c r="IP179" s="21"/>
      <c r="IQ179" s="21"/>
      <c r="IR179" s="21"/>
      <c r="IS179" s="21"/>
      <c r="IT179" s="21"/>
      <c r="IU179" s="21"/>
      <c r="IV179" s="21"/>
      <c r="IW179" s="21"/>
      <c r="IX179" s="21"/>
      <c r="IY179" s="21"/>
      <c r="IZ179" s="21"/>
      <c r="JA179" s="21"/>
      <c r="JB179" s="21"/>
      <c r="JC179" s="21"/>
      <c r="JD179" s="21"/>
      <c r="JE179" s="30"/>
      <c r="JF179" s="21"/>
      <c r="JG179" s="21"/>
      <c r="JH179" s="21"/>
      <c r="JI179" s="21"/>
      <c r="JJ179" s="21"/>
      <c r="JK179" s="21"/>
      <c r="JL179" s="21"/>
      <c r="JM179" s="21"/>
      <c r="JN179" s="21"/>
      <c r="JO179" s="21"/>
      <c r="JP179" s="21"/>
      <c r="JQ179" s="21"/>
      <c r="JR179" s="21"/>
      <c r="JS179" s="21"/>
      <c r="JT179" s="30"/>
      <c r="JU179" s="21"/>
      <c r="JV179" s="21"/>
      <c r="JW179" s="21"/>
      <c r="JX179" s="21"/>
      <c r="JY179" s="21"/>
      <c r="JZ179" s="21"/>
      <c r="KA179" s="21"/>
      <c r="KB179" s="21"/>
      <c r="KC179" s="21"/>
      <c r="KD179" s="21"/>
      <c r="KE179" s="21"/>
      <c r="KF179" s="21"/>
      <c r="KG179" s="21"/>
      <c r="KH179" s="21"/>
      <c r="KI179" s="21"/>
      <c r="KJ179" s="30"/>
      <c r="KK179" s="21"/>
      <c r="KL179" s="21"/>
      <c r="KM179" s="21"/>
      <c r="KN179" s="21"/>
      <c r="KO179" s="21"/>
      <c r="KP179" s="21"/>
      <c r="KQ179" s="21"/>
      <c r="KR179" s="21"/>
      <c r="KS179" s="21"/>
      <c r="KT179" s="21"/>
      <c r="KU179" s="21"/>
      <c r="KV179" s="21"/>
      <c r="KW179" s="21"/>
      <c r="KX179" s="21"/>
      <c r="KY179" s="21"/>
      <c r="KZ179" s="30"/>
      <c r="LA179" s="21"/>
      <c r="LB179" s="21"/>
      <c r="LC179" s="21"/>
      <c r="LD179" s="21"/>
      <c r="LE179" s="21"/>
      <c r="LF179" s="21"/>
      <c r="LG179" s="21"/>
      <c r="LH179" s="21"/>
      <c r="LI179" s="21"/>
      <c r="LJ179" s="21"/>
      <c r="LK179" s="21"/>
      <c r="LL179" s="21"/>
      <c r="LM179" s="21"/>
      <c r="LN179" s="21"/>
      <c r="LO179" s="30"/>
      <c r="LP179" s="21"/>
      <c r="LQ179" s="21"/>
      <c r="LR179" s="21"/>
      <c r="LS179" s="21"/>
      <c r="LT179" s="21"/>
      <c r="LU179" s="21"/>
      <c r="LV179" s="21"/>
      <c r="LW179" s="21"/>
      <c r="LX179" s="21"/>
      <c r="LY179" s="21"/>
      <c r="LZ179" s="21"/>
      <c r="MA179" s="21"/>
      <c r="MB179" s="21"/>
      <c r="MC179" s="21"/>
      <c r="MD179" s="21"/>
      <c r="ME179" s="30"/>
      <c r="MF179" s="21"/>
      <c r="MG179" s="21"/>
      <c r="MH179" s="21"/>
      <c r="MI179" s="21"/>
      <c r="MJ179" s="21"/>
      <c r="MK179" s="21"/>
      <c r="ML179" s="21"/>
      <c r="MM179" s="21"/>
      <c r="MN179" s="30"/>
      <c r="MO179" s="21"/>
      <c r="MP179" s="21"/>
      <c r="MQ179" s="21"/>
      <c r="MR179" s="21"/>
      <c r="MS179" s="21"/>
      <c r="MT179" s="21"/>
      <c r="MU179" s="21"/>
      <c r="MV179" s="21"/>
      <c r="MW179" s="21"/>
      <c r="MX179" s="21"/>
      <c r="MY179" s="21"/>
      <c r="MZ179" s="21"/>
      <c r="NA179" s="21"/>
      <c r="NB179" s="21"/>
      <c r="NC179" s="30"/>
      <c r="ND179" s="21"/>
      <c r="NE179" s="21"/>
      <c r="NF179" s="21"/>
      <c r="NG179" s="21"/>
      <c r="NH179" s="21"/>
      <c r="NI179" s="21"/>
      <c r="NJ179" s="21"/>
      <c r="NK179" s="21"/>
      <c r="NL179" s="21"/>
      <c r="NM179" s="21"/>
      <c r="NN179" s="21"/>
      <c r="NO179" s="21"/>
      <c r="NP179" s="21"/>
      <c r="NQ179" s="21"/>
      <c r="NR179" s="21"/>
      <c r="NS179" s="30"/>
    </row>
    <row r="180" spans="1:383" x14ac:dyDescent="0.2">
      <c r="A180" s="22" t="s">
        <v>163</v>
      </c>
      <c r="B180" s="23" t="s">
        <v>164</v>
      </c>
      <c r="C180" s="20">
        <f>MIN(F180:NS180)</f>
        <v>3</v>
      </c>
      <c r="D180" s="20">
        <f>COUNTIF(U180:NS180, "X")</f>
        <v>9</v>
      </c>
      <c r="E180" s="20">
        <f>COUNT(F180:NS180)</f>
        <v>98</v>
      </c>
      <c r="S180" s="25"/>
      <c r="T180" s="25"/>
      <c r="U180" s="30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30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>
        <v>20</v>
      </c>
      <c r="AW180" s="21">
        <v>20</v>
      </c>
      <c r="AX180" s="21">
        <v>17</v>
      </c>
      <c r="AY180" s="21">
        <v>15</v>
      </c>
      <c r="AZ180" s="21">
        <v>20</v>
      </c>
      <c r="BA180" s="21">
        <v>22</v>
      </c>
      <c r="BB180" s="30" t="s">
        <v>364</v>
      </c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30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30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30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30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30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30"/>
      <c r="EX180" s="21"/>
      <c r="EY180" s="21"/>
      <c r="EZ180" s="21"/>
      <c r="FA180" s="21"/>
      <c r="FB180" s="21"/>
      <c r="FC180" s="21">
        <v>23</v>
      </c>
      <c r="FD180" s="21">
        <v>17</v>
      </c>
      <c r="FE180" s="21">
        <v>17</v>
      </c>
      <c r="FF180" s="21">
        <v>14</v>
      </c>
      <c r="FG180" s="21">
        <v>11</v>
      </c>
      <c r="FH180" s="21">
        <v>19</v>
      </c>
      <c r="FI180" s="21"/>
      <c r="FJ180" s="21"/>
      <c r="FK180" s="21"/>
      <c r="FL180" s="21"/>
      <c r="FM180" s="30" t="s">
        <v>364</v>
      </c>
      <c r="FN180" s="21"/>
      <c r="FO180" s="21"/>
      <c r="FP180" s="21">
        <v>19</v>
      </c>
      <c r="FQ180" s="21">
        <v>15</v>
      </c>
      <c r="FR180" s="21">
        <v>12</v>
      </c>
      <c r="FS180" s="21">
        <v>16</v>
      </c>
      <c r="FT180" s="21">
        <v>12</v>
      </c>
      <c r="FU180" s="21">
        <v>13</v>
      </c>
      <c r="FV180" s="21">
        <v>12</v>
      </c>
      <c r="FW180" s="21">
        <v>9</v>
      </c>
      <c r="FX180" s="21">
        <v>14</v>
      </c>
      <c r="FY180" s="21">
        <v>14</v>
      </c>
      <c r="FZ180" s="21">
        <v>17</v>
      </c>
      <c r="GA180" s="21">
        <v>15</v>
      </c>
      <c r="GB180" s="21">
        <v>20</v>
      </c>
      <c r="GC180" s="30" t="s">
        <v>364</v>
      </c>
      <c r="GD180" s="21">
        <v>10</v>
      </c>
      <c r="GE180" s="21">
        <v>8</v>
      </c>
      <c r="GF180" s="21">
        <v>6</v>
      </c>
      <c r="GG180" s="21">
        <v>13</v>
      </c>
      <c r="GH180" s="21">
        <v>12</v>
      </c>
      <c r="GI180" s="21">
        <v>16</v>
      </c>
      <c r="GJ180" s="21">
        <v>15</v>
      </c>
      <c r="GK180" s="21">
        <v>15</v>
      </c>
      <c r="GL180" s="21">
        <v>13</v>
      </c>
      <c r="GM180" s="21">
        <v>12</v>
      </c>
      <c r="GN180" s="21">
        <v>17</v>
      </c>
      <c r="GO180" s="21">
        <v>24</v>
      </c>
      <c r="GP180" s="21">
        <v>20</v>
      </c>
      <c r="GQ180" s="21">
        <v>16</v>
      </c>
      <c r="GR180" s="21">
        <v>24</v>
      </c>
      <c r="GS180" s="30" t="s">
        <v>364</v>
      </c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30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30"/>
      <c r="HZ180" s="21">
        <v>24</v>
      </c>
      <c r="IA180" s="21">
        <v>17</v>
      </c>
      <c r="IB180" s="21">
        <v>18</v>
      </c>
      <c r="IC180" s="21">
        <v>16</v>
      </c>
      <c r="ID180" s="21">
        <v>14</v>
      </c>
      <c r="IE180" s="21">
        <v>13</v>
      </c>
      <c r="IF180" s="21">
        <v>12</v>
      </c>
      <c r="IG180" s="21">
        <v>11</v>
      </c>
      <c r="IH180" s="21">
        <v>8</v>
      </c>
      <c r="II180" s="21">
        <v>8</v>
      </c>
      <c r="IJ180" s="21">
        <v>6</v>
      </c>
      <c r="IK180" s="21">
        <v>5</v>
      </c>
      <c r="IL180" s="21">
        <v>5</v>
      </c>
      <c r="IM180" s="21">
        <v>5</v>
      </c>
      <c r="IN180" s="21">
        <v>7</v>
      </c>
      <c r="IO180" s="30" t="s">
        <v>364</v>
      </c>
      <c r="IP180" s="21"/>
      <c r="IQ180" s="21"/>
      <c r="IR180" s="21">
        <v>24</v>
      </c>
      <c r="IS180" s="21">
        <v>20</v>
      </c>
      <c r="IT180" s="21">
        <v>18</v>
      </c>
      <c r="IU180" s="21">
        <v>20</v>
      </c>
      <c r="IV180" s="21">
        <v>19</v>
      </c>
      <c r="IW180" s="21">
        <v>16</v>
      </c>
      <c r="IX180" s="21">
        <v>14</v>
      </c>
      <c r="IY180" s="21">
        <v>9</v>
      </c>
      <c r="IZ180" s="21">
        <v>7</v>
      </c>
      <c r="JA180" s="21">
        <v>4</v>
      </c>
      <c r="JB180" s="21">
        <v>3</v>
      </c>
      <c r="JC180" s="21">
        <v>5</v>
      </c>
      <c r="JD180" s="21">
        <v>11</v>
      </c>
      <c r="JE180" s="30" t="s">
        <v>364</v>
      </c>
      <c r="JF180" s="21"/>
      <c r="JG180" s="21"/>
      <c r="JH180" s="21"/>
      <c r="JI180" s="21">
        <v>23</v>
      </c>
      <c r="JJ180" s="21"/>
      <c r="JK180" s="21">
        <v>23</v>
      </c>
      <c r="JL180" s="21">
        <v>22</v>
      </c>
      <c r="JM180" s="21">
        <v>16</v>
      </c>
      <c r="JN180" s="21">
        <v>14</v>
      </c>
      <c r="JO180" s="21">
        <v>11</v>
      </c>
      <c r="JP180" s="21">
        <v>10</v>
      </c>
      <c r="JQ180" s="21">
        <v>8</v>
      </c>
      <c r="JR180" s="21">
        <v>7</v>
      </c>
      <c r="JS180" s="21">
        <v>8</v>
      </c>
      <c r="JT180" s="30" t="s">
        <v>364</v>
      </c>
      <c r="JU180" s="21">
        <v>4</v>
      </c>
      <c r="JV180" s="21">
        <v>10</v>
      </c>
      <c r="JW180" s="21">
        <v>8</v>
      </c>
      <c r="JX180" s="21">
        <v>6</v>
      </c>
      <c r="JY180" s="21">
        <v>7</v>
      </c>
      <c r="JZ180" s="21">
        <v>12</v>
      </c>
      <c r="KA180" s="21">
        <v>9</v>
      </c>
      <c r="KB180" s="21">
        <v>7</v>
      </c>
      <c r="KC180" s="21">
        <v>13</v>
      </c>
      <c r="KD180" s="21">
        <v>10</v>
      </c>
      <c r="KE180" s="21">
        <v>9</v>
      </c>
      <c r="KF180" s="21">
        <v>14</v>
      </c>
      <c r="KG180" s="21">
        <v>13</v>
      </c>
      <c r="KH180" s="21">
        <v>20</v>
      </c>
      <c r="KI180" s="21"/>
      <c r="KJ180" s="30" t="s">
        <v>364</v>
      </c>
      <c r="KK180" s="21"/>
      <c r="KL180" s="21"/>
      <c r="KM180" s="21"/>
      <c r="KN180" s="21"/>
      <c r="KO180" s="21"/>
      <c r="KP180" s="21"/>
      <c r="KQ180" s="21"/>
      <c r="KR180" s="21"/>
      <c r="KS180" s="21"/>
      <c r="KT180" s="21"/>
      <c r="KU180" s="21"/>
      <c r="KV180" s="21"/>
      <c r="KW180" s="21"/>
      <c r="KX180" s="21"/>
      <c r="KY180" s="21"/>
      <c r="KZ180" s="30"/>
      <c r="LA180" s="21"/>
      <c r="LB180" s="21"/>
      <c r="LC180" s="21"/>
      <c r="LD180" s="21"/>
      <c r="LE180" s="21"/>
      <c r="LF180" s="21"/>
      <c r="LG180" s="21"/>
      <c r="LH180" s="21"/>
      <c r="LI180" s="21"/>
      <c r="LJ180" s="21"/>
      <c r="LK180" s="21"/>
      <c r="LL180" s="21"/>
      <c r="LM180" s="21"/>
      <c r="LN180" s="21"/>
      <c r="LO180" s="30"/>
      <c r="LP180" s="21"/>
      <c r="LQ180" s="21"/>
      <c r="LR180" s="21"/>
      <c r="LS180" s="21"/>
      <c r="LT180" s="21"/>
      <c r="LU180" s="21"/>
      <c r="LV180" s="21">
        <v>25</v>
      </c>
      <c r="LW180" s="21">
        <v>19</v>
      </c>
      <c r="LX180" s="21"/>
      <c r="LY180" s="21"/>
      <c r="LZ180" s="21">
        <v>23</v>
      </c>
      <c r="MA180" s="21">
        <v>20</v>
      </c>
      <c r="MB180" s="21">
        <v>18</v>
      </c>
      <c r="MC180" s="21">
        <v>22</v>
      </c>
      <c r="MD180" s="21"/>
      <c r="ME180" s="30" t="s">
        <v>364</v>
      </c>
      <c r="MF180" s="21"/>
      <c r="MG180" s="21"/>
      <c r="MH180" s="21"/>
      <c r="MI180" s="21"/>
      <c r="MJ180" s="21"/>
      <c r="MK180" s="21"/>
      <c r="ML180" s="21"/>
      <c r="MM180" s="21"/>
      <c r="MN180" s="30"/>
      <c r="MO180" s="21"/>
      <c r="MP180" s="21"/>
      <c r="MQ180" s="21"/>
      <c r="MR180" s="21"/>
      <c r="MS180" s="21"/>
      <c r="MT180" s="21"/>
      <c r="MU180" s="21"/>
      <c r="MV180" s="21"/>
      <c r="MW180" s="21"/>
      <c r="MX180" s="21"/>
      <c r="MY180" s="21"/>
      <c r="MZ180" s="21"/>
      <c r="NA180" s="21"/>
      <c r="NB180" s="21"/>
      <c r="NC180" s="30"/>
      <c r="ND180" s="21"/>
      <c r="NE180" s="21"/>
      <c r="NF180" s="21"/>
      <c r="NG180" s="21"/>
      <c r="NH180" s="21"/>
      <c r="NI180" s="21"/>
      <c r="NJ180" s="21"/>
      <c r="NK180" s="21"/>
      <c r="NL180" s="21"/>
      <c r="NM180" s="21"/>
      <c r="NN180" s="21"/>
      <c r="NO180" s="21"/>
      <c r="NP180" s="21"/>
      <c r="NQ180" s="21"/>
      <c r="NR180" s="21"/>
      <c r="NS180" s="30"/>
    </row>
    <row r="181" spans="1:383" x14ac:dyDescent="0.2">
      <c r="A181" s="22" t="s">
        <v>313</v>
      </c>
      <c r="B181" s="23" t="s">
        <v>52</v>
      </c>
      <c r="C181" s="20">
        <f>MIN(F181:NS181)</f>
        <v>15</v>
      </c>
      <c r="D181" s="20">
        <f>COUNTIF(U181:NS181, "X")</f>
        <v>4</v>
      </c>
      <c r="E181" s="20">
        <f>COUNT(F181:NS181)</f>
        <v>14</v>
      </c>
      <c r="S181" s="25"/>
      <c r="T181" s="25"/>
      <c r="U181" s="30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30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30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30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30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30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30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30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30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30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30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30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30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30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>
        <v>25</v>
      </c>
      <c r="IN181" s="21"/>
      <c r="IO181" s="30" t="s">
        <v>364</v>
      </c>
      <c r="IP181" s="21"/>
      <c r="IQ181" s="21"/>
      <c r="IR181" s="21">
        <v>20</v>
      </c>
      <c r="IS181" s="21"/>
      <c r="IT181" s="21"/>
      <c r="IU181" s="21"/>
      <c r="IV181" s="21">
        <v>21</v>
      </c>
      <c r="IW181" s="21">
        <v>19</v>
      </c>
      <c r="IX181" s="21">
        <v>24</v>
      </c>
      <c r="IY181" s="21">
        <v>21</v>
      </c>
      <c r="IZ181" s="21">
        <v>15</v>
      </c>
      <c r="JA181" s="21">
        <v>15</v>
      </c>
      <c r="JB181" s="21">
        <v>18</v>
      </c>
      <c r="JC181" s="21">
        <v>24</v>
      </c>
      <c r="JD181" s="21">
        <v>16</v>
      </c>
      <c r="JE181" s="30" t="s">
        <v>364</v>
      </c>
      <c r="JF181" s="21">
        <v>15</v>
      </c>
      <c r="JG181" s="21"/>
      <c r="JH181" s="21"/>
      <c r="JI181" s="21"/>
      <c r="JJ181" s="21"/>
      <c r="JK181" s="21"/>
      <c r="JL181" s="21"/>
      <c r="JM181" s="21"/>
      <c r="JN181" s="21"/>
      <c r="JO181" s="21"/>
      <c r="JP181" s="21"/>
      <c r="JQ181" s="21"/>
      <c r="JR181" s="21"/>
      <c r="JS181" s="21">
        <v>24</v>
      </c>
      <c r="JT181" s="30" t="s">
        <v>364</v>
      </c>
      <c r="JU181" s="21"/>
      <c r="JV181" s="21"/>
      <c r="JW181" s="21"/>
      <c r="JX181" s="21"/>
      <c r="JY181" s="21"/>
      <c r="JZ181" s="21"/>
      <c r="KA181" s="21"/>
      <c r="KB181" s="21"/>
      <c r="KC181" s="21"/>
      <c r="KD181" s="21"/>
      <c r="KE181" s="21"/>
      <c r="KF181" s="21"/>
      <c r="KG181" s="21"/>
      <c r="KH181" s="21"/>
      <c r="KI181" s="21"/>
      <c r="KJ181" s="30"/>
      <c r="KK181" s="21"/>
      <c r="KL181" s="21"/>
      <c r="KM181" s="21"/>
      <c r="KN181" s="21"/>
      <c r="KO181" s="21"/>
      <c r="KP181" s="21"/>
      <c r="KQ181" s="21"/>
      <c r="KR181" s="21"/>
      <c r="KS181" s="21"/>
      <c r="KT181" s="21"/>
      <c r="KU181" s="21"/>
      <c r="KV181" s="21"/>
      <c r="KW181" s="21"/>
      <c r="KX181" s="21"/>
      <c r="KY181" s="21"/>
      <c r="KZ181" s="30"/>
      <c r="LA181" s="21">
        <v>23</v>
      </c>
      <c r="LB181" s="21"/>
      <c r="LC181" s="21"/>
      <c r="LD181" s="21"/>
      <c r="LE181" s="21"/>
      <c r="LF181" s="21"/>
      <c r="LG181" s="21"/>
      <c r="LH181" s="21"/>
      <c r="LI181" s="21"/>
      <c r="LJ181" s="21"/>
      <c r="LK181" s="21"/>
      <c r="LL181" s="21"/>
      <c r="LM181" s="21"/>
      <c r="LN181" s="21"/>
      <c r="LO181" s="30" t="s">
        <v>364</v>
      </c>
      <c r="LP181" s="21"/>
      <c r="LQ181" s="21"/>
      <c r="LR181" s="21"/>
      <c r="LS181" s="21"/>
      <c r="LT181" s="21"/>
      <c r="LU181" s="21"/>
      <c r="LV181" s="21"/>
      <c r="LW181" s="21"/>
      <c r="LX181" s="21"/>
      <c r="LY181" s="21"/>
      <c r="LZ181" s="21"/>
      <c r="MA181" s="21"/>
      <c r="MB181" s="21"/>
      <c r="MC181" s="21"/>
      <c r="MD181" s="21"/>
      <c r="ME181" s="30"/>
      <c r="MF181" s="21"/>
      <c r="MG181" s="21"/>
      <c r="MH181" s="21"/>
      <c r="MI181" s="21"/>
      <c r="MJ181" s="21"/>
      <c r="MK181" s="21"/>
      <c r="ML181" s="21"/>
      <c r="MM181" s="21"/>
      <c r="MN181" s="30"/>
      <c r="MO181" s="21"/>
      <c r="MP181" s="21"/>
      <c r="MQ181" s="21"/>
      <c r="MR181" s="21"/>
      <c r="MS181" s="21"/>
      <c r="MT181" s="21"/>
      <c r="MU181" s="21"/>
      <c r="MV181" s="21"/>
      <c r="MW181" s="21"/>
      <c r="MX181" s="21"/>
      <c r="MY181" s="21"/>
      <c r="MZ181" s="21"/>
      <c r="NA181" s="21"/>
      <c r="NB181" s="21"/>
      <c r="NC181" s="30"/>
      <c r="ND181" s="21"/>
      <c r="NE181" s="21"/>
      <c r="NF181" s="21"/>
      <c r="NG181" s="21"/>
      <c r="NH181" s="21"/>
      <c r="NI181" s="21"/>
      <c r="NJ181" s="21"/>
      <c r="NK181" s="21"/>
      <c r="NL181" s="21"/>
      <c r="NM181" s="21"/>
      <c r="NN181" s="21"/>
      <c r="NO181" s="21"/>
      <c r="NP181" s="21"/>
      <c r="NQ181" s="21"/>
      <c r="NR181" s="21"/>
      <c r="NS181" s="30"/>
    </row>
    <row r="182" spans="1:383" x14ac:dyDescent="0.2">
      <c r="A182" s="22" t="s">
        <v>795</v>
      </c>
      <c r="B182" s="23" t="s">
        <v>52</v>
      </c>
      <c r="C182" s="20">
        <f>MIN(F182:NS182)</f>
        <v>1</v>
      </c>
      <c r="D182" s="20">
        <f>COUNTIF(U182:NS182, "X")</f>
        <v>19</v>
      </c>
      <c r="E182" s="20">
        <f>COUNT(F182:NS182)</f>
        <v>206</v>
      </c>
      <c r="P182" s="25">
        <v>20</v>
      </c>
      <c r="Q182" s="25">
        <v>22</v>
      </c>
      <c r="R182" s="25">
        <v>22</v>
      </c>
      <c r="S182" s="25"/>
      <c r="T182" s="25"/>
      <c r="U182" s="30" t="s">
        <v>364</v>
      </c>
      <c r="V182" s="21"/>
      <c r="W182" s="21">
        <v>25</v>
      </c>
      <c r="X182" s="21">
        <v>20</v>
      </c>
      <c r="Y182" s="21"/>
      <c r="Z182" s="21">
        <v>24</v>
      </c>
      <c r="AA182" s="21">
        <v>24</v>
      </c>
      <c r="AB182" s="21">
        <v>25</v>
      </c>
      <c r="AC182" s="21">
        <v>23</v>
      </c>
      <c r="AD182" s="21"/>
      <c r="AE182" s="21"/>
      <c r="AF182" s="21"/>
      <c r="AG182" s="21"/>
      <c r="AH182" s="21"/>
      <c r="AI182" s="21"/>
      <c r="AJ182" s="21"/>
      <c r="AK182" s="21"/>
      <c r="AL182" s="30" t="s">
        <v>364</v>
      </c>
      <c r="AM182" s="21"/>
      <c r="AN182" s="21">
        <v>18</v>
      </c>
      <c r="AO182" s="21">
        <v>21</v>
      </c>
      <c r="AP182" s="21">
        <v>17</v>
      </c>
      <c r="AQ182" s="21"/>
      <c r="AR182" s="21"/>
      <c r="AS182" s="21">
        <v>18</v>
      </c>
      <c r="AT182" s="21">
        <v>10</v>
      </c>
      <c r="AU182" s="21">
        <v>15</v>
      </c>
      <c r="AV182" s="21">
        <v>11</v>
      </c>
      <c r="AW182" s="21">
        <v>5</v>
      </c>
      <c r="AX182" s="21">
        <v>5</v>
      </c>
      <c r="AY182" s="21">
        <v>5</v>
      </c>
      <c r="AZ182" s="21">
        <v>5</v>
      </c>
      <c r="BA182" s="21">
        <v>10</v>
      </c>
      <c r="BB182" s="30" t="s">
        <v>364</v>
      </c>
      <c r="BC182" s="21">
        <v>18</v>
      </c>
      <c r="BD182" s="21">
        <v>13</v>
      </c>
      <c r="BE182" s="21">
        <v>22</v>
      </c>
      <c r="BF182" s="21">
        <v>19</v>
      </c>
      <c r="BG182" s="21">
        <v>18</v>
      </c>
      <c r="BH182" s="21">
        <v>17</v>
      </c>
      <c r="BI182" s="21">
        <v>13</v>
      </c>
      <c r="BJ182" s="21">
        <v>11</v>
      </c>
      <c r="BK182" s="21">
        <v>14</v>
      </c>
      <c r="BL182" s="21">
        <v>22</v>
      </c>
      <c r="BM182" s="21">
        <v>20</v>
      </c>
      <c r="BN182" s="21">
        <v>18</v>
      </c>
      <c r="BO182" s="21">
        <v>22</v>
      </c>
      <c r="BP182" s="21"/>
      <c r="BQ182" s="21"/>
      <c r="BR182" s="30" t="s">
        <v>364</v>
      </c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30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30"/>
      <c r="DA182" s="21"/>
      <c r="DB182" s="21"/>
      <c r="DC182" s="21"/>
      <c r="DD182" s="21"/>
      <c r="DE182" s="21">
        <v>23</v>
      </c>
      <c r="DF182" s="21"/>
      <c r="DG182" s="21"/>
      <c r="DH182" s="21"/>
      <c r="DI182" s="21"/>
      <c r="DJ182" s="21"/>
      <c r="DK182" s="21"/>
      <c r="DL182" s="21"/>
      <c r="DM182" s="21"/>
      <c r="DN182" s="21">
        <v>24</v>
      </c>
      <c r="DO182" s="21">
        <v>20</v>
      </c>
      <c r="DP182" s="30" t="s">
        <v>364</v>
      </c>
      <c r="DQ182" s="21">
        <v>9</v>
      </c>
      <c r="DR182" s="21">
        <v>7</v>
      </c>
      <c r="DS182" s="21">
        <v>5</v>
      </c>
      <c r="DT182" s="21">
        <v>4</v>
      </c>
      <c r="DU182" s="21">
        <v>4</v>
      </c>
      <c r="DV182" s="21">
        <v>5</v>
      </c>
      <c r="DW182" s="21">
        <v>3</v>
      </c>
      <c r="DX182" s="21">
        <v>3</v>
      </c>
      <c r="DY182" s="21">
        <v>6</v>
      </c>
      <c r="DZ182" s="21">
        <v>6</v>
      </c>
      <c r="EA182" s="21">
        <v>3</v>
      </c>
      <c r="EB182" s="21">
        <v>8</v>
      </c>
      <c r="EC182" s="21">
        <v>6</v>
      </c>
      <c r="ED182" s="21">
        <v>5</v>
      </c>
      <c r="EE182" s="21">
        <v>10</v>
      </c>
      <c r="EF182" s="30" t="s">
        <v>364</v>
      </c>
      <c r="EG182" s="21"/>
      <c r="EH182" s="21"/>
      <c r="EI182" s="21">
        <v>22</v>
      </c>
      <c r="EJ182" s="21"/>
      <c r="EK182" s="21">
        <v>25</v>
      </c>
      <c r="EL182" s="21">
        <v>24</v>
      </c>
      <c r="EM182" s="21">
        <v>23</v>
      </c>
      <c r="EN182" s="21"/>
      <c r="EO182" s="21"/>
      <c r="EP182" s="21">
        <v>25</v>
      </c>
      <c r="EQ182" s="21">
        <v>19</v>
      </c>
      <c r="ER182" s="21">
        <v>17</v>
      </c>
      <c r="ES182" s="21">
        <v>16</v>
      </c>
      <c r="ET182" s="21">
        <v>21</v>
      </c>
      <c r="EU182" s="21">
        <v>18</v>
      </c>
      <c r="EV182" s="21"/>
      <c r="EW182" s="30" t="s">
        <v>364</v>
      </c>
      <c r="EX182" s="21">
        <v>5</v>
      </c>
      <c r="EY182" s="21">
        <v>6</v>
      </c>
      <c r="EZ182" s="21">
        <v>4</v>
      </c>
      <c r="FA182" s="21">
        <v>4</v>
      </c>
      <c r="FB182" s="21">
        <v>3</v>
      </c>
      <c r="FC182" s="21">
        <v>2</v>
      </c>
      <c r="FD182" s="21">
        <v>2</v>
      </c>
      <c r="FE182" s="21">
        <v>2</v>
      </c>
      <c r="FF182" s="21">
        <v>1</v>
      </c>
      <c r="FG182" s="21">
        <v>1</v>
      </c>
      <c r="FH182" s="21">
        <v>1</v>
      </c>
      <c r="FI182" s="21">
        <v>1</v>
      </c>
      <c r="FJ182" s="21">
        <v>1</v>
      </c>
      <c r="FK182" s="21">
        <v>1</v>
      </c>
      <c r="FL182" s="21">
        <v>3</v>
      </c>
      <c r="FM182" s="30" t="s">
        <v>364</v>
      </c>
      <c r="FN182" s="21">
        <v>4</v>
      </c>
      <c r="FO182" s="21">
        <v>3</v>
      </c>
      <c r="FP182" s="21">
        <v>3</v>
      </c>
      <c r="FQ182" s="21">
        <v>2</v>
      </c>
      <c r="FR182" s="21">
        <v>2</v>
      </c>
      <c r="FS182" s="21">
        <v>5</v>
      </c>
      <c r="FT182" s="21">
        <v>5</v>
      </c>
      <c r="FU182" s="21">
        <v>9</v>
      </c>
      <c r="FV182" s="21">
        <v>6</v>
      </c>
      <c r="FW182" s="21">
        <v>5</v>
      </c>
      <c r="FX182" s="21">
        <v>4</v>
      </c>
      <c r="FY182" s="21">
        <v>3</v>
      </c>
      <c r="FZ182" s="21">
        <v>3</v>
      </c>
      <c r="GA182" s="21">
        <v>6</v>
      </c>
      <c r="GB182" s="21">
        <v>16</v>
      </c>
      <c r="GC182" s="30" t="s">
        <v>364</v>
      </c>
      <c r="GD182" s="21">
        <v>13</v>
      </c>
      <c r="GE182" s="21">
        <v>11</v>
      </c>
      <c r="GF182" s="21">
        <v>9</v>
      </c>
      <c r="GG182" s="21">
        <v>7</v>
      </c>
      <c r="GH182" s="21">
        <v>7</v>
      </c>
      <c r="GI182" s="21">
        <v>5</v>
      </c>
      <c r="GJ182" s="21">
        <v>4</v>
      </c>
      <c r="GK182" s="21">
        <v>4</v>
      </c>
      <c r="GL182" s="21">
        <v>8</v>
      </c>
      <c r="GM182" s="21">
        <v>7</v>
      </c>
      <c r="GN182" s="21">
        <v>9</v>
      </c>
      <c r="GO182" s="21">
        <v>11</v>
      </c>
      <c r="GP182" s="21">
        <v>9</v>
      </c>
      <c r="GQ182" s="21">
        <v>8</v>
      </c>
      <c r="GR182" s="21">
        <v>1</v>
      </c>
      <c r="GS182" s="30" t="s">
        <v>364</v>
      </c>
      <c r="GT182" s="21">
        <v>8</v>
      </c>
      <c r="GU182" s="21">
        <v>21</v>
      </c>
      <c r="GV182" s="21">
        <v>16</v>
      </c>
      <c r="GW182" s="21">
        <v>14</v>
      </c>
      <c r="GX182" s="21">
        <v>13</v>
      </c>
      <c r="GY182" s="21">
        <v>18</v>
      </c>
      <c r="GZ182" s="21"/>
      <c r="HA182" s="21">
        <v>20</v>
      </c>
      <c r="HB182" s="21"/>
      <c r="HC182" s="21"/>
      <c r="HD182" s="21"/>
      <c r="HE182" s="21"/>
      <c r="HF182" s="21"/>
      <c r="HG182" s="21"/>
      <c r="HH182" s="21"/>
      <c r="HI182" s="30" t="s">
        <v>364</v>
      </c>
      <c r="HJ182" s="21">
        <v>11</v>
      </c>
      <c r="HK182" s="21">
        <v>8</v>
      </c>
      <c r="HL182" s="21">
        <v>5</v>
      </c>
      <c r="HM182" s="21">
        <v>5</v>
      </c>
      <c r="HN182" s="21">
        <v>4</v>
      </c>
      <c r="HO182" s="21">
        <v>3</v>
      </c>
      <c r="HP182" s="21">
        <v>2</v>
      </c>
      <c r="HQ182" s="21">
        <v>1</v>
      </c>
      <c r="HR182" s="21">
        <v>1</v>
      </c>
      <c r="HS182" s="21">
        <v>2</v>
      </c>
      <c r="HT182" s="21">
        <v>1</v>
      </c>
      <c r="HU182" s="21">
        <v>1</v>
      </c>
      <c r="HV182" s="21">
        <v>1</v>
      </c>
      <c r="HW182" s="21">
        <v>1</v>
      </c>
      <c r="HX182" s="21">
        <v>4</v>
      </c>
      <c r="HY182" s="30" t="s">
        <v>364</v>
      </c>
      <c r="HZ182" s="21">
        <v>15</v>
      </c>
      <c r="IA182" s="21">
        <v>18</v>
      </c>
      <c r="IB182" s="21">
        <v>15</v>
      </c>
      <c r="IC182" s="21">
        <v>12</v>
      </c>
      <c r="ID182" s="21">
        <v>7</v>
      </c>
      <c r="IE182" s="21">
        <v>11</v>
      </c>
      <c r="IF182" s="21">
        <v>11</v>
      </c>
      <c r="IG182" s="21">
        <v>10</v>
      </c>
      <c r="IH182" s="21">
        <v>15</v>
      </c>
      <c r="II182" s="21">
        <v>14</v>
      </c>
      <c r="IJ182" s="21">
        <v>11</v>
      </c>
      <c r="IK182" s="21">
        <v>11</v>
      </c>
      <c r="IL182" s="21">
        <v>12</v>
      </c>
      <c r="IM182" s="21">
        <v>18</v>
      </c>
      <c r="IN182" s="21"/>
      <c r="IO182" s="30" t="s">
        <v>364</v>
      </c>
      <c r="IP182" s="21">
        <v>13</v>
      </c>
      <c r="IQ182" s="21">
        <v>6</v>
      </c>
      <c r="IR182" s="21">
        <v>5</v>
      </c>
      <c r="IS182" s="21">
        <v>8</v>
      </c>
      <c r="IT182" s="21">
        <v>6</v>
      </c>
      <c r="IU182" s="21">
        <v>5</v>
      </c>
      <c r="IV182" s="21">
        <v>3</v>
      </c>
      <c r="IW182" s="21">
        <v>3</v>
      </c>
      <c r="IX182" s="21">
        <v>2</v>
      </c>
      <c r="IY182" s="21">
        <v>2</v>
      </c>
      <c r="IZ182" s="21">
        <v>2</v>
      </c>
      <c r="JA182" s="21">
        <v>3</v>
      </c>
      <c r="JB182" s="21">
        <v>6</v>
      </c>
      <c r="JC182" s="21">
        <v>3</v>
      </c>
      <c r="JD182" s="21">
        <v>10</v>
      </c>
      <c r="JE182" s="30" t="s">
        <v>364</v>
      </c>
      <c r="JF182" s="21">
        <v>4</v>
      </c>
      <c r="JG182" s="21">
        <v>3</v>
      </c>
      <c r="JH182" s="21">
        <v>6</v>
      </c>
      <c r="JI182" s="21">
        <v>5</v>
      </c>
      <c r="JJ182" s="21">
        <v>4</v>
      </c>
      <c r="JK182" s="21">
        <v>6</v>
      </c>
      <c r="JL182" s="21">
        <v>6</v>
      </c>
      <c r="JM182" s="21">
        <v>5</v>
      </c>
      <c r="JN182" s="21">
        <v>5</v>
      </c>
      <c r="JO182" s="21">
        <v>4</v>
      </c>
      <c r="JP182" s="21">
        <v>7</v>
      </c>
      <c r="JQ182" s="21">
        <v>7</v>
      </c>
      <c r="JR182" s="21">
        <v>8</v>
      </c>
      <c r="JS182" s="21">
        <v>1</v>
      </c>
      <c r="JT182" s="30" t="s">
        <v>364</v>
      </c>
      <c r="JU182" s="21">
        <v>10</v>
      </c>
      <c r="JV182" s="21">
        <v>12</v>
      </c>
      <c r="JW182" s="21">
        <v>21</v>
      </c>
      <c r="JX182" s="21"/>
      <c r="JY182" s="21"/>
      <c r="JZ182" s="21"/>
      <c r="KA182" s="21"/>
      <c r="KB182" s="21"/>
      <c r="KC182" s="21"/>
      <c r="KD182" s="21"/>
      <c r="KE182" s="21"/>
      <c r="KF182" s="21"/>
      <c r="KG182" s="21"/>
      <c r="KH182" s="21"/>
      <c r="KI182" s="21"/>
      <c r="KJ182" s="30" t="s">
        <v>364</v>
      </c>
      <c r="KK182" s="21"/>
      <c r="KL182" s="21"/>
      <c r="KM182" s="21"/>
      <c r="KN182" s="21"/>
      <c r="KO182" s="21"/>
      <c r="KP182" s="21"/>
      <c r="KQ182" s="21"/>
      <c r="KR182" s="21"/>
      <c r="KS182" s="21"/>
      <c r="KT182" s="21"/>
      <c r="KU182" s="21"/>
      <c r="KV182" s="21"/>
      <c r="KW182" s="21"/>
      <c r="KX182" s="21"/>
      <c r="KY182" s="21"/>
      <c r="KZ182" s="30"/>
      <c r="LA182" s="21"/>
      <c r="LB182" s="21"/>
      <c r="LC182" s="21"/>
      <c r="LD182" s="21"/>
      <c r="LE182" s="21"/>
      <c r="LF182" s="21">
        <v>16</v>
      </c>
      <c r="LG182" s="21">
        <v>11</v>
      </c>
      <c r="LH182" s="21">
        <v>7</v>
      </c>
      <c r="LI182" s="21">
        <v>5</v>
      </c>
      <c r="LJ182" s="21">
        <v>5</v>
      </c>
      <c r="LK182" s="21">
        <v>6</v>
      </c>
      <c r="LL182" s="21">
        <v>9</v>
      </c>
      <c r="LM182" s="21">
        <v>13</v>
      </c>
      <c r="LN182" s="21">
        <v>11</v>
      </c>
      <c r="LO182" s="30" t="s">
        <v>364</v>
      </c>
      <c r="LP182" s="21">
        <v>15</v>
      </c>
      <c r="LQ182" s="21">
        <v>7</v>
      </c>
      <c r="LR182" s="21">
        <v>5</v>
      </c>
      <c r="LS182" s="21">
        <v>5</v>
      </c>
      <c r="LT182" s="21">
        <v>5</v>
      </c>
      <c r="LU182" s="21">
        <v>5</v>
      </c>
      <c r="LV182" s="21">
        <v>9</v>
      </c>
      <c r="LW182" s="21">
        <v>9</v>
      </c>
      <c r="LX182" s="21">
        <v>7</v>
      </c>
      <c r="LY182" s="21">
        <v>4</v>
      </c>
      <c r="LZ182" s="21">
        <v>4</v>
      </c>
      <c r="MA182" s="21">
        <v>3</v>
      </c>
      <c r="MB182" s="21">
        <v>2</v>
      </c>
      <c r="MC182" s="21">
        <v>4</v>
      </c>
      <c r="MD182" s="21">
        <v>4</v>
      </c>
      <c r="ME182" s="30" t="s">
        <v>364</v>
      </c>
      <c r="MF182" s="21"/>
      <c r="MG182" s="21">
        <v>6</v>
      </c>
      <c r="MH182" s="21">
        <v>6</v>
      </c>
      <c r="MI182" s="21">
        <v>7</v>
      </c>
      <c r="MJ182" s="21">
        <v>5</v>
      </c>
      <c r="MK182" s="21">
        <v>4</v>
      </c>
      <c r="ML182" s="21">
        <v>2</v>
      </c>
      <c r="MM182" s="21">
        <v>2</v>
      </c>
      <c r="MN182" s="30" t="s">
        <v>364</v>
      </c>
      <c r="MO182" s="21"/>
      <c r="MP182" s="21"/>
      <c r="MQ182" s="21"/>
      <c r="MR182" s="21"/>
      <c r="MS182" s="21"/>
      <c r="MT182" s="21"/>
      <c r="MU182" s="21"/>
      <c r="MV182" s="21"/>
      <c r="MW182" s="21"/>
      <c r="MX182" s="21"/>
      <c r="MY182" s="21"/>
      <c r="MZ182" s="21"/>
      <c r="NA182" s="21"/>
      <c r="NB182" s="21"/>
      <c r="NC182" s="30"/>
      <c r="ND182" s="21"/>
      <c r="NE182" s="21"/>
      <c r="NF182" s="21"/>
      <c r="NG182" s="21"/>
      <c r="NH182" s="21"/>
      <c r="NI182" s="21"/>
      <c r="NJ182" s="21"/>
      <c r="NK182" s="21"/>
      <c r="NL182" s="21"/>
      <c r="NM182" s="21"/>
      <c r="NN182" s="21"/>
      <c r="NO182" s="21"/>
      <c r="NP182" s="21"/>
      <c r="NQ182" s="21"/>
      <c r="NR182" s="21"/>
      <c r="NS182" s="30"/>
    </row>
    <row r="183" spans="1:383" x14ac:dyDescent="0.2">
      <c r="A183" s="22" t="s">
        <v>801</v>
      </c>
      <c r="B183" s="23" t="s">
        <v>76</v>
      </c>
      <c r="C183" s="20">
        <f>MIN(F183:NS183)</f>
        <v>11</v>
      </c>
      <c r="D183" s="20">
        <f>COUNTIF(U183:NS183, "X")</f>
        <v>1</v>
      </c>
      <c r="E183" s="20">
        <f>COUNT(F183:NS183)</f>
        <v>12</v>
      </c>
      <c r="S183" s="25"/>
      <c r="T183" s="25"/>
      <c r="U183" s="30"/>
      <c r="AL183" s="30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30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30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30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30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30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30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30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30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30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30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30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30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30"/>
      <c r="IP183" s="21"/>
      <c r="IQ183" s="21"/>
      <c r="IR183" s="21"/>
      <c r="IS183" s="21"/>
      <c r="IT183" s="21"/>
      <c r="IU183" s="21"/>
      <c r="IV183" s="21"/>
      <c r="IW183" s="21"/>
      <c r="IX183" s="21"/>
      <c r="IY183" s="21"/>
      <c r="IZ183" s="21"/>
      <c r="JA183" s="21"/>
      <c r="JB183" s="21"/>
      <c r="JC183" s="21"/>
      <c r="JD183" s="21"/>
      <c r="JE183" s="30"/>
      <c r="JF183" s="21"/>
      <c r="JG183" s="21"/>
      <c r="JH183" s="21"/>
      <c r="JI183" s="21"/>
      <c r="JJ183" s="21"/>
      <c r="JK183" s="21"/>
      <c r="JL183" s="21"/>
      <c r="JM183" s="21"/>
      <c r="JN183" s="21"/>
      <c r="JO183" s="21"/>
      <c r="JP183" s="21"/>
      <c r="JQ183" s="21"/>
      <c r="JR183" s="21"/>
      <c r="JS183" s="21"/>
      <c r="JT183" s="30"/>
      <c r="JU183" s="21"/>
      <c r="JV183" s="21"/>
      <c r="JW183" s="21"/>
      <c r="JX183" s="21"/>
      <c r="JY183" s="21"/>
      <c r="JZ183" s="21"/>
      <c r="KA183" s="21"/>
      <c r="KB183" s="21"/>
      <c r="KC183" s="21"/>
      <c r="KD183" s="21"/>
      <c r="KE183" s="21"/>
      <c r="KF183" s="21"/>
      <c r="KG183" s="21"/>
      <c r="KH183" s="21"/>
      <c r="KI183" s="21"/>
      <c r="KJ183" s="30"/>
      <c r="KK183" s="21"/>
      <c r="KL183" s="21"/>
      <c r="KM183" s="21"/>
      <c r="KN183" s="21"/>
      <c r="KO183" s="21"/>
      <c r="KP183" s="21"/>
      <c r="KQ183" s="21"/>
      <c r="KR183" s="21"/>
      <c r="KS183" s="21"/>
      <c r="KT183" s="21"/>
      <c r="KU183" s="21"/>
      <c r="KV183" s="21"/>
      <c r="KW183" s="21"/>
      <c r="KX183" s="21"/>
      <c r="KY183" s="21"/>
      <c r="KZ183" s="30"/>
      <c r="LA183" s="21"/>
      <c r="LB183" s="21"/>
      <c r="LC183" s="21"/>
      <c r="LD183" s="21"/>
      <c r="LE183" s="21"/>
      <c r="LF183" s="21"/>
      <c r="LG183" s="21"/>
      <c r="LH183" s="21"/>
      <c r="LI183" s="21"/>
      <c r="LJ183" s="21"/>
      <c r="LK183" s="21"/>
      <c r="LL183" s="21"/>
      <c r="LM183" s="21"/>
      <c r="LN183" s="21"/>
      <c r="LO183" s="30"/>
      <c r="LP183" s="21"/>
      <c r="LQ183" s="21"/>
      <c r="LR183" s="21"/>
      <c r="LS183" s="21"/>
      <c r="LT183" s="21"/>
      <c r="LU183" s="21"/>
      <c r="LV183" s="21"/>
      <c r="LW183" s="21"/>
      <c r="LX183" s="21"/>
      <c r="LY183" s="21"/>
      <c r="LZ183" s="21"/>
      <c r="MA183" s="21"/>
      <c r="MB183" s="21"/>
      <c r="MC183" s="21"/>
      <c r="MD183" s="21"/>
      <c r="ME183" s="30"/>
      <c r="MF183" s="21"/>
      <c r="MG183" s="21"/>
      <c r="MH183" s="21"/>
      <c r="MI183" s="21"/>
      <c r="MJ183" s="21"/>
      <c r="MK183" s="21"/>
      <c r="ML183" s="21"/>
      <c r="MM183" s="21"/>
      <c r="MN183" s="30"/>
      <c r="MO183" s="21"/>
      <c r="MP183" s="21"/>
      <c r="MR183" s="21"/>
      <c r="MS183" s="21"/>
      <c r="MT183" s="21"/>
      <c r="MU183" s="21"/>
      <c r="MV183" s="21"/>
      <c r="MW183" s="21"/>
      <c r="MX183" s="21"/>
      <c r="MY183" s="21"/>
      <c r="MZ183" s="21"/>
      <c r="NA183" s="21"/>
      <c r="NB183" s="21"/>
      <c r="NC183" s="30"/>
      <c r="ND183" s="21"/>
      <c r="NE183" s="21"/>
      <c r="NF183" s="21">
        <v>23</v>
      </c>
      <c r="NG183" s="21">
        <v>21</v>
      </c>
      <c r="NH183" s="21">
        <v>18</v>
      </c>
      <c r="NI183" s="21">
        <v>13</v>
      </c>
      <c r="NJ183" s="21">
        <v>17</v>
      </c>
      <c r="NK183" s="21">
        <v>14</v>
      </c>
      <c r="NL183" s="21">
        <v>15</v>
      </c>
      <c r="NM183" s="21">
        <v>11</v>
      </c>
      <c r="NN183" s="21">
        <v>12</v>
      </c>
      <c r="NO183" s="21">
        <v>13</v>
      </c>
      <c r="NP183" s="21">
        <v>12</v>
      </c>
      <c r="NQ183" s="21">
        <v>15</v>
      </c>
      <c r="NR183" s="21"/>
      <c r="NS183" s="30" t="s">
        <v>364</v>
      </c>
    </row>
    <row r="184" spans="1:383" x14ac:dyDescent="0.2">
      <c r="A184" s="22" t="s">
        <v>294</v>
      </c>
      <c r="B184" s="23" t="s">
        <v>295</v>
      </c>
      <c r="C184" s="20">
        <f>MIN(F184:NS184)</f>
        <v>18</v>
      </c>
      <c r="D184" s="20">
        <f>COUNTIF(U184:NS184, "X")</f>
        <v>2</v>
      </c>
      <c r="E184" s="20">
        <f>COUNT(F184:NS184)</f>
        <v>3</v>
      </c>
      <c r="S184" s="25"/>
      <c r="T184" s="25"/>
      <c r="U184" s="30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30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30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30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30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30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30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30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30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30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30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30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>
        <v>23</v>
      </c>
      <c r="HI184" s="30" t="s">
        <v>364</v>
      </c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30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>
        <v>21</v>
      </c>
      <c r="IL184" s="21">
        <v>18</v>
      </c>
      <c r="IM184" s="21"/>
      <c r="IN184" s="21"/>
      <c r="IO184" s="30" t="s">
        <v>364</v>
      </c>
      <c r="IP184" s="21"/>
      <c r="IQ184" s="21"/>
      <c r="IR184" s="21"/>
      <c r="IS184" s="21"/>
      <c r="IT184" s="21"/>
      <c r="IU184" s="21"/>
      <c r="IV184" s="21"/>
      <c r="IW184" s="21"/>
      <c r="IX184" s="21"/>
      <c r="IY184" s="21"/>
      <c r="IZ184" s="21"/>
      <c r="JA184" s="21"/>
      <c r="JB184" s="21"/>
      <c r="JC184" s="21"/>
      <c r="JD184" s="21"/>
      <c r="JE184" s="30"/>
      <c r="JF184" s="21"/>
      <c r="JG184" s="21"/>
      <c r="JH184" s="21"/>
      <c r="JI184" s="21"/>
      <c r="JJ184" s="21"/>
      <c r="JK184" s="21"/>
      <c r="JL184" s="21"/>
      <c r="JM184" s="21"/>
      <c r="JN184" s="21"/>
      <c r="JO184" s="21"/>
      <c r="JP184" s="21"/>
      <c r="JQ184" s="21"/>
      <c r="JR184" s="21"/>
      <c r="JS184" s="21"/>
      <c r="JT184" s="30"/>
      <c r="JU184" s="21"/>
      <c r="JV184" s="21"/>
      <c r="JW184" s="21"/>
      <c r="JX184" s="21"/>
      <c r="JY184" s="21"/>
      <c r="JZ184" s="21"/>
      <c r="KA184" s="21"/>
      <c r="KB184" s="21"/>
      <c r="KC184" s="21"/>
      <c r="KD184" s="21"/>
      <c r="KE184" s="21"/>
      <c r="KF184" s="21"/>
      <c r="KG184" s="21"/>
      <c r="KH184" s="21"/>
      <c r="KI184" s="21"/>
      <c r="KJ184" s="30"/>
      <c r="KK184" s="21"/>
      <c r="KL184" s="21"/>
      <c r="KM184" s="21"/>
      <c r="KN184" s="21"/>
      <c r="KO184" s="21"/>
      <c r="KP184" s="21"/>
      <c r="KQ184" s="21"/>
      <c r="KR184" s="21"/>
      <c r="KS184" s="21"/>
      <c r="KT184" s="21"/>
      <c r="KU184" s="21"/>
      <c r="KV184" s="21"/>
      <c r="KW184" s="21"/>
      <c r="KX184" s="21"/>
      <c r="KY184" s="21"/>
      <c r="KZ184" s="30"/>
      <c r="LA184" s="21"/>
      <c r="LB184" s="21"/>
      <c r="LC184" s="21"/>
      <c r="LD184" s="21"/>
      <c r="LE184" s="21"/>
      <c r="LF184" s="21"/>
      <c r="LG184" s="21"/>
      <c r="LH184" s="21"/>
      <c r="LI184" s="21"/>
      <c r="LJ184" s="21"/>
      <c r="LK184" s="21"/>
      <c r="LL184" s="21"/>
      <c r="LM184" s="21"/>
      <c r="LN184" s="21"/>
      <c r="LO184" s="30"/>
      <c r="LP184" s="21"/>
      <c r="LQ184" s="21"/>
      <c r="LR184" s="21"/>
      <c r="LS184" s="21"/>
      <c r="LT184" s="21"/>
      <c r="LU184" s="21"/>
      <c r="LV184" s="21"/>
      <c r="LW184" s="21"/>
      <c r="LX184" s="21"/>
      <c r="LY184" s="21"/>
      <c r="LZ184" s="21"/>
      <c r="MA184" s="21"/>
      <c r="MB184" s="21"/>
      <c r="MC184" s="21"/>
      <c r="MD184" s="21"/>
      <c r="ME184" s="30"/>
      <c r="MF184" s="21"/>
      <c r="MG184" s="21"/>
      <c r="MH184" s="21"/>
      <c r="MI184" s="21"/>
      <c r="MJ184" s="21"/>
      <c r="MK184" s="21"/>
      <c r="ML184" s="21"/>
      <c r="MM184" s="21"/>
      <c r="MN184" s="30"/>
      <c r="MO184" s="21"/>
      <c r="MP184" s="21"/>
      <c r="MQ184" s="21"/>
      <c r="MR184" s="21"/>
      <c r="MS184" s="21"/>
      <c r="MT184" s="21"/>
      <c r="MU184" s="21"/>
      <c r="MV184" s="21"/>
      <c r="MW184" s="21"/>
      <c r="MX184" s="21"/>
      <c r="MY184" s="21"/>
      <c r="MZ184" s="21"/>
      <c r="NA184" s="21"/>
      <c r="NB184" s="21"/>
      <c r="NC184" s="30"/>
      <c r="ND184" s="21"/>
      <c r="NE184" s="21"/>
      <c r="NF184" s="21"/>
      <c r="NG184" s="21"/>
      <c r="NH184" s="21"/>
      <c r="NI184" s="21"/>
      <c r="NJ184" s="21"/>
      <c r="NK184" s="21"/>
      <c r="NL184" s="21"/>
      <c r="NM184" s="21"/>
      <c r="NN184" s="21"/>
      <c r="NO184" s="21"/>
      <c r="NP184" s="21"/>
      <c r="NQ184" s="21"/>
      <c r="NR184" s="21"/>
      <c r="NS184" s="30"/>
    </row>
    <row r="185" spans="1:383" x14ac:dyDescent="0.2">
      <c r="A185" s="22" t="s">
        <v>247</v>
      </c>
      <c r="B185" s="23" t="s">
        <v>533</v>
      </c>
      <c r="C185" s="20">
        <f>MIN(F185:NS185)</f>
        <v>13</v>
      </c>
      <c r="D185" s="20">
        <f>COUNTIF(U185:NS185, "X")</f>
        <v>3</v>
      </c>
      <c r="E185" s="20">
        <f>COUNT(F185:NS185)</f>
        <v>19</v>
      </c>
      <c r="S185" s="25"/>
      <c r="T185" s="25"/>
      <c r="U185" s="30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30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30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30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30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30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30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>
        <v>24</v>
      </c>
      <c r="EF185" s="30" t="s">
        <v>364</v>
      </c>
      <c r="EG185" s="21">
        <v>24</v>
      </c>
      <c r="EH185" s="21">
        <v>21</v>
      </c>
      <c r="EI185" s="21">
        <v>17</v>
      </c>
      <c r="EJ185" s="21">
        <v>16</v>
      </c>
      <c r="EK185" s="21">
        <v>16</v>
      </c>
      <c r="EL185" s="21">
        <v>13</v>
      </c>
      <c r="EM185" s="21">
        <v>18</v>
      </c>
      <c r="EN185" s="21">
        <v>15</v>
      </c>
      <c r="EO185" s="21">
        <v>21</v>
      </c>
      <c r="EP185" s="21">
        <v>17</v>
      </c>
      <c r="EQ185" s="21">
        <v>22</v>
      </c>
      <c r="ER185" s="21">
        <v>20</v>
      </c>
      <c r="ES185" s="21">
        <v>25</v>
      </c>
      <c r="ET185" s="21"/>
      <c r="EU185" s="21"/>
      <c r="EV185" s="21"/>
      <c r="EW185" s="30" t="s">
        <v>364</v>
      </c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30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30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30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30"/>
      <c r="HJ185" s="21"/>
      <c r="HK185" s="21"/>
      <c r="HL185" s="21">
        <v>25</v>
      </c>
      <c r="HM185" s="21"/>
      <c r="HN185" s="21"/>
      <c r="HO185" s="21"/>
      <c r="HP185" s="21"/>
      <c r="HQ185" s="21">
        <v>24</v>
      </c>
      <c r="HR185" s="21">
        <v>20</v>
      </c>
      <c r="HS185" s="21"/>
      <c r="HT185" s="21">
        <v>25</v>
      </c>
      <c r="HU185" s="21">
        <v>24</v>
      </c>
      <c r="HV185" s="21"/>
      <c r="HW185" s="21"/>
      <c r="HX185" s="21"/>
      <c r="HY185" s="30" t="s">
        <v>364</v>
      </c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30"/>
      <c r="IP185" s="21"/>
      <c r="IQ185" s="21"/>
      <c r="IR185" s="21"/>
      <c r="IS185" s="21"/>
      <c r="IT185" s="21"/>
      <c r="IU185" s="21"/>
      <c r="IV185" s="21"/>
      <c r="IW185" s="21"/>
      <c r="IX185" s="21"/>
      <c r="IY185" s="21"/>
      <c r="IZ185" s="21"/>
      <c r="JA185" s="21"/>
      <c r="JB185" s="21"/>
      <c r="JC185" s="21"/>
      <c r="JD185" s="21"/>
      <c r="JE185" s="30"/>
      <c r="JF185" s="21"/>
      <c r="JG185" s="21"/>
      <c r="JH185" s="21"/>
      <c r="JI185" s="21"/>
      <c r="JJ185" s="21"/>
      <c r="JK185" s="21"/>
      <c r="JL185" s="21"/>
      <c r="JM185" s="21"/>
      <c r="JN185" s="21"/>
      <c r="JO185" s="21"/>
      <c r="JP185" s="21"/>
      <c r="JQ185" s="21"/>
      <c r="JR185" s="21"/>
      <c r="JS185" s="21"/>
      <c r="JT185" s="30"/>
      <c r="JU185" s="21"/>
      <c r="JV185" s="21"/>
      <c r="JW185" s="21"/>
      <c r="JX185" s="21"/>
      <c r="JY185" s="21"/>
      <c r="JZ185" s="21"/>
      <c r="KA185" s="21"/>
      <c r="KB185" s="21"/>
      <c r="KC185" s="21"/>
      <c r="KD185" s="21"/>
      <c r="KE185" s="21"/>
      <c r="KF185" s="21"/>
      <c r="KG185" s="21"/>
      <c r="KH185" s="21"/>
      <c r="KI185" s="21"/>
      <c r="KJ185" s="30"/>
      <c r="KK185" s="21"/>
      <c r="KL185" s="21"/>
      <c r="KM185" s="21"/>
      <c r="KN185" s="21"/>
      <c r="KO185" s="21"/>
      <c r="KP185" s="21"/>
      <c r="KQ185" s="21"/>
      <c r="KR185" s="21"/>
      <c r="KS185" s="21"/>
      <c r="KT185" s="21"/>
      <c r="KU185" s="21"/>
      <c r="KV185" s="21"/>
      <c r="KW185" s="21"/>
      <c r="KX185" s="21"/>
      <c r="KY185" s="21"/>
      <c r="KZ185" s="30"/>
      <c r="LA185" s="21"/>
      <c r="LB185" s="21"/>
      <c r="LC185" s="21"/>
      <c r="LD185" s="21"/>
      <c r="LE185" s="21"/>
      <c r="LF185" s="21"/>
      <c r="LG185" s="21"/>
      <c r="LH185" s="21"/>
      <c r="LI185" s="21"/>
      <c r="LJ185" s="21"/>
      <c r="LK185" s="21"/>
      <c r="LL185" s="21"/>
      <c r="LM185" s="21"/>
      <c r="LN185" s="21"/>
      <c r="LO185" s="30"/>
      <c r="LP185" s="21"/>
      <c r="LQ185" s="21"/>
      <c r="LR185" s="21"/>
      <c r="LS185" s="21"/>
      <c r="LT185" s="21"/>
      <c r="LU185" s="21"/>
      <c r="LV185" s="21"/>
      <c r="LW185" s="21"/>
      <c r="LX185" s="21"/>
      <c r="LY185" s="21"/>
      <c r="LZ185" s="21"/>
      <c r="MA185" s="21"/>
      <c r="MB185" s="21"/>
      <c r="MC185" s="21"/>
      <c r="MD185" s="21"/>
      <c r="ME185" s="30"/>
      <c r="MF185" s="21"/>
      <c r="MG185" s="21"/>
      <c r="MH185" s="21"/>
      <c r="MI185" s="21"/>
      <c r="MJ185" s="21"/>
      <c r="MK185" s="21"/>
      <c r="ML185" s="21"/>
      <c r="MM185" s="21"/>
      <c r="MN185" s="30"/>
      <c r="MO185" s="21"/>
      <c r="MP185" s="21"/>
      <c r="MQ185" s="21"/>
      <c r="MR185" s="21"/>
      <c r="MS185" s="21"/>
      <c r="MT185" s="21"/>
      <c r="MU185" s="21"/>
      <c r="MV185" s="21"/>
      <c r="MW185" s="21"/>
      <c r="MX185" s="21"/>
      <c r="MY185" s="21"/>
      <c r="MZ185" s="21"/>
      <c r="NA185" s="21"/>
      <c r="NB185" s="21"/>
      <c r="NC185" s="30"/>
      <c r="ND185" s="21"/>
      <c r="NE185" s="21"/>
      <c r="NF185" s="21"/>
      <c r="NG185" s="21"/>
      <c r="NH185" s="21"/>
      <c r="NI185" s="21"/>
      <c r="NJ185" s="21"/>
      <c r="NK185" s="21"/>
      <c r="NL185" s="21"/>
      <c r="NM185" s="21"/>
      <c r="NN185" s="21"/>
      <c r="NO185" s="21"/>
      <c r="NP185" s="21"/>
      <c r="NQ185" s="21"/>
      <c r="NR185" s="21"/>
      <c r="NS185" s="30"/>
    </row>
    <row r="186" spans="1:383" x14ac:dyDescent="0.2">
      <c r="A186" s="22" t="s">
        <v>208</v>
      </c>
      <c r="B186" s="23" t="s">
        <v>62</v>
      </c>
      <c r="C186" s="20">
        <f>MIN(F186:NS186)</f>
        <v>25</v>
      </c>
      <c r="D186" s="20">
        <f>COUNTIF(U186:NS186, "X")</f>
        <v>1</v>
      </c>
      <c r="E186" s="20">
        <f>COUNT(F186:NS186)</f>
        <v>1</v>
      </c>
      <c r="S186" s="25"/>
      <c r="T186" s="25"/>
      <c r="U186" s="30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30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30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30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>
        <v>25</v>
      </c>
      <c r="CI186" s="30" t="s">
        <v>364</v>
      </c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30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30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30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30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30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30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30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30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30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30"/>
      <c r="IP186" s="21"/>
      <c r="IQ186" s="21"/>
      <c r="IR186" s="21"/>
      <c r="IS186" s="21"/>
      <c r="IT186" s="21"/>
      <c r="IU186" s="21"/>
      <c r="IV186" s="21"/>
      <c r="IW186" s="21"/>
      <c r="IX186" s="21"/>
      <c r="IY186" s="21"/>
      <c r="IZ186" s="21"/>
      <c r="JA186" s="21"/>
      <c r="JB186" s="21"/>
      <c r="JC186" s="21"/>
      <c r="JD186" s="21"/>
      <c r="JE186" s="30"/>
      <c r="JF186" s="21"/>
      <c r="JG186" s="21"/>
      <c r="JH186" s="21"/>
      <c r="JI186" s="21"/>
      <c r="JJ186" s="21"/>
      <c r="JK186" s="21"/>
      <c r="JL186" s="21"/>
      <c r="JM186" s="21"/>
      <c r="JN186" s="21"/>
      <c r="JO186" s="21"/>
      <c r="JP186" s="21"/>
      <c r="JQ186" s="21"/>
      <c r="JR186" s="21"/>
      <c r="JS186" s="21"/>
      <c r="JT186" s="30"/>
      <c r="JU186" s="21"/>
      <c r="JV186" s="21"/>
      <c r="JW186" s="21"/>
      <c r="JX186" s="21"/>
      <c r="JY186" s="21"/>
      <c r="JZ186" s="21"/>
      <c r="KA186" s="21"/>
      <c r="KB186" s="21"/>
      <c r="KC186" s="21"/>
      <c r="KD186" s="21"/>
      <c r="KE186" s="21"/>
      <c r="KF186" s="21"/>
      <c r="KG186" s="21"/>
      <c r="KH186" s="21"/>
      <c r="KI186" s="21"/>
      <c r="KJ186" s="30"/>
      <c r="KK186" s="21"/>
      <c r="KL186" s="21"/>
      <c r="KM186" s="21"/>
      <c r="KN186" s="21"/>
      <c r="KO186" s="21"/>
      <c r="KP186" s="21"/>
      <c r="KQ186" s="21"/>
      <c r="KR186" s="21"/>
      <c r="KS186" s="21"/>
      <c r="KT186" s="21"/>
      <c r="KU186" s="21"/>
      <c r="KV186" s="21"/>
      <c r="KW186" s="21"/>
      <c r="KX186" s="21"/>
      <c r="KY186" s="21"/>
      <c r="KZ186" s="30"/>
      <c r="LA186" s="21"/>
      <c r="LB186" s="21"/>
      <c r="LC186" s="21"/>
      <c r="LD186" s="21"/>
      <c r="LE186" s="21"/>
      <c r="LF186" s="21"/>
      <c r="LG186" s="21"/>
      <c r="LH186" s="21"/>
      <c r="LI186" s="21"/>
      <c r="LJ186" s="21"/>
      <c r="LK186" s="21"/>
      <c r="LL186" s="21"/>
      <c r="LM186" s="21"/>
      <c r="LN186" s="21"/>
      <c r="LO186" s="30"/>
      <c r="LP186" s="21"/>
      <c r="LQ186" s="21"/>
      <c r="LR186" s="21"/>
      <c r="LS186" s="21"/>
      <c r="LT186" s="21"/>
      <c r="LU186" s="21"/>
      <c r="LV186" s="21"/>
      <c r="LW186" s="21"/>
      <c r="LX186" s="21"/>
      <c r="LY186" s="21"/>
      <c r="LZ186" s="21"/>
      <c r="MA186" s="21"/>
      <c r="MB186" s="21"/>
      <c r="MC186" s="21"/>
      <c r="MD186" s="21"/>
      <c r="ME186" s="30"/>
      <c r="MF186" s="21"/>
      <c r="MG186" s="21"/>
      <c r="MH186" s="21"/>
      <c r="MI186" s="21"/>
      <c r="MJ186" s="21"/>
      <c r="MK186" s="21"/>
      <c r="ML186" s="21"/>
      <c r="MM186" s="21"/>
      <c r="MN186" s="30"/>
      <c r="MO186" s="21"/>
      <c r="MP186" s="21"/>
      <c r="MQ186" s="21"/>
      <c r="MR186" s="21"/>
      <c r="MS186" s="21"/>
      <c r="MT186" s="21"/>
      <c r="MU186" s="21"/>
      <c r="MV186" s="21"/>
      <c r="MW186" s="21"/>
      <c r="MX186" s="21"/>
      <c r="MY186" s="21"/>
      <c r="MZ186" s="21"/>
      <c r="NA186" s="21"/>
      <c r="NB186" s="21"/>
      <c r="NC186" s="30"/>
      <c r="ND186" s="21"/>
      <c r="NE186" s="21"/>
      <c r="NF186" s="21"/>
      <c r="NG186" s="21"/>
      <c r="NH186" s="21"/>
      <c r="NI186" s="21"/>
      <c r="NJ186" s="21"/>
      <c r="NK186" s="21"/>
      <c r="NL186" s="21"/>
      <c r="NM186" s="21"/>
      <c r="NN186" s="21"/>
      <c r="NO186" s="21"/>
      <c r="NP186" s="21"/>
      <c r="NQ186" s="21"/>
      <c r="NR186" s="21"/>
      <c r="NS186" s="30"/>
    </row>
    <row r="187" spans="1:383" x14ac:dyDescent="0.2">
      <c r="A187" s="22" t="s">
        <v>308</v>
      </c>
      <c r="B187" s="23" t="s">
        <v>145</v>
      </c>
      <c r="C187" s="20">
        <f>MIN(F187:NS187)</f>
        <v>13</v>
      </c>
      <c r="D187" s="20">
        <f>COUNTIF(U187:NS187, "X")</f>
        <v>1</v>
      </c>
      <c r="E187" s="20">
        <f>COUNT(F187:NS187)</f>
        <v>13</v>
      </c>
      <c r="S187" s="25"/>
      <c r="T187" s="25"/>
      <c r="U187" s="30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30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30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30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30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30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30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30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30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30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30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30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30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30"/>
      <c r="HZ187" s="21"/>
      <c r="IA187" s="21"/>
      <c r="IB187" s="21">
        <v>25</v>
      </c>
      <c r="IC187" s="21">
        <v>24</v>
      </c>
      <c r="ID187" s="21">
        <v>21</v>
      </c>
      <c r="IE187" s="21">
        <v>18</v>
      </c>
      <c r="IF187" s="21">
        <v>17</v>
      </c>
      <c r="IG187" s="21">
        <v>14</v>
      </c>
      <c r="IH187" s="21">
        <v>13</v>
      </c>
      <c r="II187" s="21">
        <v>20</v>
      </c>
      <c r="IJ187" s="21">
        <v>18</v>
      </c>
      <c r="IK187" s="21">
        <v>16</v>
      </c>
      <c r="IL187" s="21">
        <v>19</v>
      </c>
      <c r="IM187" s="21">
        <v>15</v>
      </c>
      <c r="IN187" s="21">
        <v>23</v>
      </c>
      <c r="IO187" s="30" t="s">
        <v>364</v>
      </c>
      <c r="IP187" s="21"/>
      <c r="IQ187" s="21"/>
      <c r="IR187" s="21"/>
      <c r="IS187" s="21"/>
      <c r="IT187" s="21"/>
      <c r="IU187" s="21"/>
      <c r="IV187" s="21"/>
      <c r="IW187" s="21"/>
      <c r="IX187" s="21"/>
      <c r="IY187" s="21"/>
      <c r="IZ187" s="21"/>
      <c r="JA187" s="21"/>
      <c r="JB187" s="21"/>
      <c r="JC187" s="21"/>
      <c r="JD187" s="21"/>
      <c r="JE187" s="30"/>
      <c r="JF187" s="21"/>
      <c r="JG187" s="21"/>
      <c r="JH187" s="21"/>
      <c r="JI187" s="21"/>
      <c r="JJ187" s="21"/>
      <c r="JK187" s="21"/>
      <c r="JL187" s="21"/>
      <c r="JM187" s="21"/>
      <c r="JN187" s="21"/>
      <c r="JO187" s="21"/>
      <c r="JP187" s="21"/>
      <c r="JQ187" s="21"/>
      <c r="JR187" s="21"/>
      <c r="JS187" s="21"/>
      <c r="JT187" s="30"/>
      <c r="JU187" s="21"/>
      <c r="JV187" s="21"/>
      <c r="JW187" s="21"/>
      <c r="JX187" s="21"/>
      <c r="JY187" s="21"/>
      <c r="JZ187" s="21"/>
      <c r="KA187" s="21"/>
      <c r="KB187" s="21"/>
      <c r="KC187" s="21"/>
      <c r="KD187" s="21"/>
      <c r="KE187" s="21"/>
      <c r="KF187" s="21"/>
      <c r="KG187" s="21"/>
      <c r="KH187" s="21"/>
      <c r="KI187" s="21"/>
      <c r="KJ187" s="30"/>
      <c r="KK187" s="21"/>
      <c r="KL187" s="21"/>
      <c r="KM187" s="21"/>
      <c r="KN187" s="21"/>
      <c r="KO187" s="21"/>
      <c r="KP187" s="21"/>
      <c r="KQ187" s="21"/>
      <c r="KR187" s="21"/>
      <c r="KS187" s="21"/>
      <c r="KT187" s="21"/>
      <c r="KU187" s="21"/>
      <c r="KV187" s="21"/>
      <c r="KW187" s="21"/>
      <c r="KX187" s="21"/>
      <c r="KY187" s="21"/>
      <c r="KZ187" s="30"/>
      <c r="LA187" s="21"/>
      <c r="LB187" s="21"/>
      <c r="LC187" s="21"/>
      <c r="LD187" s="21"/>
      <c r="LE187" s="21"/>
      <c r="LF187" s="21"/>
      <c r="LG187" s="21"/>
      <c r="LH187" s="21"/>
      <c r="LI187" s="21"/>
      <c r="LJ187" s="21"/>
      <c r="LK187" s="21"/>
      <c r="LL187" s="21"/>
      <c r="LM187" s="21"/>
      <c r="LN187" s="21"/>
      <c r="LO187" s="30"/>
      <c r="LP187" s="21"/>
      <c r="LQ187" s="21"/>
      <c r="LR187" s="21"/>
      <c r="LS187" s="21"/>
      <c r="LT187" s="21"/>
      <c r="LU187" s="21"/>
      <c r="LV187" s="21"/>
      <c r="LW187" s="21"/>
      <c r="LX187" s="21"/>
      <c r="LY187" s="21"/>
      <c r="LZ187" s="21"/>
      <c r="MA187" s="21"/>
      <c r="MB187" s="21"/>
      <c r="MC187" s="21"/>
      <c r="MD187" s="21"/>
      <c r="ME187" s="30"/>
      <c r="MF187" s="21"/>
      <c r="MG187" s="21"/>
      <c r="MH187" s="21"/>
      <c r="MI187" s="21"/>
      <c r="MJ187" s="21"/>
      <c r="MK187" s="21"/>
      <c r="ML187" s="21"/>
      <c r="MM187" s="21"/>
      <c r="MN187" s="30"/>
      <c r="MO187" s="21"/>
      <c r="MP187" s="21"/>
      <c r="MQ187" s="21"/>
      <c r="MR187" s="21"/>
      <c r="MS187" s="21"/>
      <c r="MT187" s="21"/>
      <c r="MU187" s="21"/>
      <c r="MV187" s="21"/>
      <c r="MW187" s="21"/>
      <c r="MX187" s="21"/>
      <c r="MY187" s="21"/>
      <c r="MZ187" s="21"/>
      <c r="NA187" s="21"/>
      <c r="NB187" s="21"/>
      <c r="NC187" s="30"/>
      <c r="ND187" s="21"/>
      <c r="NE187" s="21"/>
      <c r="NF187" s="21"/>
      <c r="NG187" s="21"/>
      <c r="NH187" s="21"/>
      <c r="NI187" s="21"/>
      <c r="NJ187" s="21"/>
      <c r="NK187" s="21"/>
      <c r="NL187" s="21"/>
      <c r="NM187" s="21"/>
      <c r="NN187" s="21"/>
      <c r="NO187" s="21"/>
      <c r="NP187" s="21"/>
      <c r="NQ187" s="21"/>
      <c r="NR187" s="21"/>
      <c r="NS187" s="30"/>
    </row>
    <row r="188" spans="1:383" x14ac:dyDescent="0.2">
      <c r="A188" s="22" t="s">
        <v>323</v>
      </c>
      <c r="B188" s="23" t="s">
        <v>293</v>
      </c>
      <c r="C188" s="20">
        <f>MIN(F188:NS188)</f>
        <v>11</v>
      </c>
      <c r="D188" s="20">
        <f>COUNTIF(U188:NS188, "X")</f>
        <v>2</v>
      </c>
      <c r="E188" s="20">
        <f>COUNT(F188:NS188)</f>
        <v>25</v>
      </c>
      <c r="S188" s="25"/>
      <c r="T188" s="25"/>
      <c r="U188" s="30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30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30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30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30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30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30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30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30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30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30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30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30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30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30"/>
      <c r="IP188" s="21"/>
      <c r="IQ188" s="21"/>
      <c r="IR188" s="21"/>
      <c r="IS188" s="21"/>
      <c r="IT188" s="21"/>
      <c r="IU188" s="21"/>
      <c r="IV188" s="21"/>
      <c r="IW188" s="21"/>
      <c r="IX188" s="21"/>
      <c r="IY188" s="21"/>
      <c r="IZ188" s="21"/>
      <c r="JA188" s="21"/>
      <c r="JB188" s="21"/>
      <c r="JC188" s="21"/>
      <c r="JD188" s="21"/>
      <c r="JE188" s="30"/>
      <c r="JF188" s="21"/>
      <c r="JG188" s="21"/>
      <c r="JH188" s="21"/>
      <c r="JI188" s="21">
        <v>17</v>
      </c>
      <c r="JJ188" s="21">
        <v>11</v>
      </c>
      <c r="JK188" s="21">
        <v>11</v>
      </c>
      <c r="JL188" s="21">
        <v>15</v>
      </c>
      <c r="JM188" s="21">
        <v>12</v>
      </c>
      <c r="JN188" s="21">
        <v>18</v>
      </c>
      <c r="JO188" s="21">
        <v>17</v>
      </c>
      <c r="JP188" s="21">
        <v>18</v>
      </c>
      <c r="JQ188" s="21">
        <v>16</v>
      </c>
      <c r="JR188" s="21">
        <v>19</v>
      </c>
      <c r="JS188" s="21">
        <v>20</v>
      </c>
      <c r="JT188" s="30" t="s">
        <v>364</v>
      </c>
      <c r="JU188" s="21">
        <v>25</v>
      </c>
      <c r="JV188" s="21">
        <v>25</v>
      </c>
      <c r="JW188" s="21"/>
      <c r="JX188" s="21">
        <v>18</v>
      </c>
      <c r="JY188" s="21">
        <v>14</v>
      </c>
      <c r="JZ188" s="21">
        <v>14</v>
      </c>
      <c r="KA188" s="21">
        <v>11</v>
      </c>
      <c r="KB188" s="21">
        <v>14</v>
      </c>
      <c r="KC188" s="21">
        <v>11</v>
      </c>
      <c r="KD188" s="21">
        <v>19</v>
      </c>
      <c r="KE188" s="21">
        <v>19</v>
      </c>
      <c r="KF188" s="21">
        <v>15</v>
      </c>
      <c r="KG188" s="21">
        <v>17</v>
      </c>
      <c r="KH188" s="21">
        <v>17</v>
      </c>
      <c r="KI188" s="21">
        <v>15</v>
      </c>
      <c r="KJ188" s="30" t="s">
        <v>364</v>
      </c>
      <c r="KK188" s="21"/>
      <c r="KL188" s="21"/>
      <c r="KM188" s="21"/>
      <c r="KN188" s="21"/>
      <c r="KO188" s="21"/>
      <c r="KP188" s="21"/>
      <c r="KQ188" s="21"/>
      <c r="KR188" s="21"/>
      <c r="KS188" s="21"/>
      <c r="KT188" s="21"/>
      <c r="KU188" s="21"/>
      <c r="KV188" s="21"/>
      <c r="KW188" s="21"/>
      <c r="KX188" s="21"/>
      <c r="KY188" s="21"/>
      <c r="KZ188" s="30"/>
      <c r="LA188" s="21"/>
      <c r="LB188" s="21"/>
      <c r="LC188" s="21"/>
      <c r="LD188" s="21"/>
      <c r="LE188" s="21"/>
      <c r="LF188" s="21"/>
      <c r="LG188" s="21"/>
      <c r="LH188" s="21"/>
      <c r="LI188" s="21"/>
      <c r="LJ188" s="21"/>
      <c r="LK188" s="21"/>
      <c r="LL188" s="21"/>
      <c r="LM188" s="21"/>
      <c r="LN188" s="21"/>
      <c r="LO188" s="30"/>
      <c r="LP188" s="21"/>
      <c r="LQ188" s="21"/>
      <c r="LR188" s="21"/>
      <c r="LS188" s="21"/>
      <c r="LT188" s="21"/>
      <c r="LU188" s="21"/>
      <c r="LV188" s="21"/>
      <c r="LW188" s="21"/>
      <c r="LX188" s="21"/>
      <c r="LY188" s="21"/>
      <c r="LZ188" s="21"/>
      <c r="MA188" s="21"/>
      <c r="MB188" s="21"/>
      <c r="MC188" s="21"/>
      <c r="MD188" s="21"/>
      <c r="ME188" s="30"/>
      <c r="MF188" s="21"/>
      <c r="MG188" s="21"/>
      <c r="MH188" s="21"/>
      <c r="MI188" s="21"/>
      <c r="MJ188" s="21"/>
      <c r="MK188" s="21"/>
      <c r="ML188" s="21"/>
      <c r="MM188" s="21"/>
      <c r="MN188" s="30"/>
      <c r="MO188" s="21"/>
      <c r="MP188" s="21"/>
      <c r="MQ188" s="21"/>
      <c r="MR188" s="21"/>
      <c r="MS188" s="21"/>
      <c r="MT188" s="21"/>
      <c r="MU188" s="21"/>
      <c r="MV188" s="21"/>
      <c r="MW188" s="21"/>
      <c r="MX188" s="21"/>
      <c r="MY188" s="21"/>
      <c r="MZ188" s="21"/>
      <c r="NA188" s="21"/>
      <c r="NB188" s="21"/>
      <c r="NC188" s="30"/>
      <c r="ND188" s="21"/>
      <c r="NE188" s="21"/>
      <c r="NF188" s="21"/>
      <c r="NG188" s="21"/>
      <c r="NH188" s="21"/>
      <c r="NI188" s="21"/>
      <c r="NJ188" s="21"/>
      <c r="NK188" s="21"/>
      <c r="NL188" s="21"/>
      <c r="NM188" s="21"/>
      <c r="NN188" s="21"/>
      <c r="NO188" s="21"/>
      <c r="NP188" s="21"/>
      <c r="NQ188" s="21"/>
      <c r="NR188" s="21"/>
      <c r="NS188" s="30"/>
    </row>
    <row r="189" spans="1:383" x14ac:dyDescent="0.2">
      <c r="A189" s="22" t="s">
        <v>324</v>
      </c>
      <c r="B189" s="23" t="s">
        <v>76</v>
      </c>
      <c r="C189" s="20">
        <f>MIN(F189:NS189)</f>
        <v>21</v>
      </c>
      <c r="D189" s="20">
        <f>COUNTIF(U189:NS189, "X")</f>
        <v>1</v>
      </c>
      <c r="E189" s="20">
        <f>COUNT(F189:NS189)</f>
        <v>3</v>
      </c>
      <c r="S189" s="25"/>
      <c r="T189" s="25"/>
      <c r="U189" s="30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30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30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30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30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30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30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30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30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30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30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30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30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30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30"/>
      <c r="IP189" s="21"/>
      <c r="IQ189" s="21"/>
      <c r="IR189" s="21"/>
      <c r="IS189" s="21"/>
      <c r="IT189" s="21"/>
      <c r="IU189" s="21"/>
      <c r="IV189" s="21"/>
      <c r="IW189" s="21"/>
      <c r="IX189" s="21"/>
      <c r="IY189" s="21"/>
      <c r="IZ189" s="21"/>
      <c r="JA189" s="21"/>
      <c r="JB189" s="21"/>
      <c r="JC189" s="21"/>
      <c r="JD189" s="21"/>
      <c r="JE189" s="30"/>
      <c r="JF189" s="21"/>
      <c r="JG189" s="21"/>
      <c r="JH189" s="21"/>
      <c r="JI189" s="21">
        <v>25</v>
      </c>
      <c r="JJ189" s="21"/>
      <c r="JK189" s="21"/>
      <c r="JL189" s="21">
        <v>23</v>
      </c>
      <c r="JM189" s="21">
        <v>21</v>
      </c>
      <c r="JN189" s="21"/>
      <c r="JO189" s="21"/>
      <c r="JP189" s="21"/>
      <c r="JQ189" s="21"/>
      <c r="JR189" s="21"/>
      <c r="JS189" s="21"/>
      <c r="JT189" s="30" t="s">
        <v>364</v>
      </c>
      <c r="JU189" s="21"/>
      <c r="JV189" s="21"/>
      <c r="JW189" s="21"/>
      <c r="JX189" s="21"/>
      <c r="JY189" s="21"/>
      <c r="JZ189" s="21"/>
      <c r="KA189" s="21"/>
      <c r="KB189" s="21"/>
      <c r="KC189" s="21"/>
      <c r="KD189" s="21"/>
      <c r="KE189" s="21"/>
      <c r="KF189" s="21"/>
      <c r="KG189" s="21"/>
      <c r="KH189" s="21"/>
      <c r="KI189" s="21"/>
      <c r="KJ189" s="30"/>
      <c r="KK189" s="21"/>
      <c r="KL189" s="21"/>
      <c r="KM189" s="21"/>
      <c r="KN189" s="21"/>
      <c r="KO189" s="21"/>
      <c r="KP189" s="21"/>
      <c r="KQ189" s="21"/>
      <c r="KR189" s="21"/>
      <c r="KS189" s="21"/>
      <c r="KT189" s="21"/>
      <c r="KU189" s="21"/>
      <c r="KV189" s="21"/>
      <c r="KW189" s="21"/>
      <c r="KX189" s="21"/>
      <c r="KY189" s="21"/>
      <c r="KZ189" s="30"/>
      <c r="LA189" s="21"/>
      <c r="LB189" s="21"/>
      <c r="LC189" s="21"/>
      <c r="LD189" s="21"/>
      <c r="LE189" s="21"/>
      <c r="LF189" s="21"/>
      <c r="LG189" s="21"/>
      <c r="LH189" s="21"/>
      <c r="LI189" s="21"/>
      <c r="LJ189" s="21"/>
      <c r="LK189" s="21"/>
      <c r="LL189" s="21"/>
      <c r="LM189" s="21"/>
      <c r="LN189" s="21"/>
      <c r="LO189" s="30"/>
      <c r="LP189" s="21"/>
      <c r="LQ189" s="21"/>
      <c r="LR189" s="21"/>
      <c r="LS189" s="21"/>
      <c r="LT189" s="21"/>
      <c r="LU189" s="21"/>
      <c r="LV189" s="21"/>
      <c r="LW189" s="21"/>
      <c r="LX189" s="21"/>
      <c r="LY189" s="21"/>
      <c r="LZ189" s="21"/>
      <c r="MA189" s="21"/>
      <c r="MB189" s="21"/>
      <c r="MC189" s="21"/>
      <c r="MD189" s="21"/>
      <c r="ME189" s="30"/>
      <c r="MF189" s="21"/>
      <c r="MG189" s="21"/>
      <c r="MH189" s="21"/>
      <c r="MI189" s="21"/>
      <c r="MJ189" s="21"/>
      <c r="MK189" s="21"/>
      <c r="ML189" s="21"/>
      <c r="MM189" s="21"/>
      <c r="MN189" s="30"/>
      <c r="MO189" s="21"/>
      <c r="MP189" s="21"/>
      <c r="MQ189" s="21"/>
      <c r="MR189" s="21"/>
      <c r="MS189" s="21"/>
      <c r="MT189" s="21"/>
      <c r="MU189" s="21"/>
      <c r="MV189" s="21"/>
      <c r="MW189" s="21"/>
      <c r="MX189" s="21"/>
      <c r="MY189" s="21"/>
      <c r="MZ189" s="21"/>
      <c r="NA189" s="21"/>
      <c r="NB189" s="21"/>
      <c r="NC189" s="30"/>
      <c r="ND189" s="21"/>
      <c r="NE189" s="21"/>
      <c r="NF189" s="21"/>
      <c r="NG189" s="21"/>
      <c r="NH189" s="21"/>
      <c r="NI189" s="21"/>
      <c r="NJ189" s="21"/>
      <c r="NK189" s="21"/>
      <c r="NL189" s="21"/>
      <c r="NM189" s="21"/>
      <c r="NN189" s="21"/>
      <c r="NO189" s="21"/>
      <c r="NP189" s="21"/>
      <c r="NQ189" s="21"/>
      <c r="NR189" s="21"/>
      <c r="NS189" s="30"/>
    </row>
    <row r="190" spans="1:383" x14ac:dyDescent="0.2">
      <c r="A190" s="22" t="s">
        <v>240</v>
      </c>
      <c r="B190" s="23" t="s">
        <v>62</v>
      </c>
      <c r="C190" s="20">
        <f>MIN(F190:NS190)</f>
        <v>9</v>
      </c>
      <c r="D190" s="20">
        <f>COUNTIF(U190:NS190, "X")</f>
        <v>7</v>
      </c>
      <c r="E190" s="20">
        <f>COUNT(F190:NS190)</f>
        <v>37</v>
      </c>
      <c r="S190" s="25"/>
      <c r="T190" s="25"/>
      <c r="U190" s="30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30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30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30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30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30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30"/>
      <c r="DQ190" s="21"/>
      <c r="DR190" s="21"/>
      <c r="DS190" s="21"/>
      <c r="DT190" s="21"/>
      <c r="DU190" s="21"/>
      <c r="DV190" s="21">
        <v>22</v>
      </c>
      <c r="DW190" s="21"/>
      <c r="DX190" s="21"/>
      <c r="DY190" s="21"/>
      <c r="DZ190" s="21"/>
      <c r="EA190" s="21"/>
      <c r="EB190" s="21"/>
      <c r="EC190" s="21"/>
      <c r="ED190" s="21"/>
      <c r="EE190" s="21"/>
      <c r="EF190" s="30" t="s">
        <v>364</v>
      </c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30"/>
      <c r="EX190" s="21"/>
      <c r="EY190" s="21"/>
      <c r="EZ190" s="21"/>
      <c r="FA190" s="21">
        <v>24</v>
      </c>
      <c r="FB190" s="21">
        <v>23</v>
      </c>
      <c r="FC190" s="21">
        <v>24</v>
      </c>
      <c r="FD190" s="21">
        <v>22</v>
      </c>
      <c r="FE190" s="21">
        <v>20</v>
      </c>
      <c r="FF190" s="21">
        <v>22</v>
      </c>
      <c r="FG190" s="21">
        <v>19</v>
      </c>
      <c r="FH190" s="21"/>
      <c r="FI190" s="21">
        <v>22</v>
      </c>
      <c r="FJ190" s="21"/>
      <c r="FK190" s="21">
        <v>22</v>
      </c>
      <c r="FL190" s="21">
        <v>12</v>
      </c>
      <c r="FM190" s="30" t="s">
        <v>364</v>
      </c>
      <c r="FN190" s="21">
        <v>12</v>
      </c>
      <c r="FO190" s="21">
        <v>14</v>
      </c>
      <c r="FP190" s="21">
        <v>11</v>
      </c>
      <c r="FQ190" s="21">
        <v>9</v>
      </c>
      <c r="FR190" s="21">
        <v>16</v>
      </c>
      <c r="FS190" s="21">
        <v>22</v>
      </c>
      <c r="FT190" s="21">
        <v>23</v>
      </c>
      <c r="FU190" s="21">
        <v>22</v>
      </c>
      <c r="FV190" s="21">
        <v>19</v>
      </c>
      <c r="FW190" s="21">
        <v>17</v>
      </c>
      <c r="FX190" s="21">
        <v>20</v>
      </c>
      <c r="FY190" s="21">
        <v>19</v>
      </c>
      <c r="FZ190" s="21">
        <v>15</v>
      </c>
      <c r="GA190" s="21">
        <v>19</v>
      </c>
      <c r="GB190" s="21">
        <v>15</v>
      </c>
      <c r="GC190" s="30" t="s">
        <v>364</v>
      </c>
      <c r="GD190" s="21">
        <v>23</v>
      </c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30" t="s">
        <v>364</v>
      </c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30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30"/>
      <c r="HZ190" s="21"/>
      <c r="IA190" s="21"/>
      <c r="IB190" s="21"/>
      <c r="IC190" s="21"/>
      <c r="ID190" s="21"/>
      <c r="IE190" s="21"/>
      <c r="IF190" s="21"/>
      <c r="IG190" s="21"/>
      <c r="IH190" s="21">
        <v>24</v>
      </c>
      <c r="II190" s="21">
        <v>24</v>
      </c>
      <c r="IJ190" s="21">
        <v>20</v>
      </c>
      <c r="IK190" s="21">
        <v>17</v>
      </c>
      <c r="IL190" s="21">
        <v>20</v>
      </c>
      <c r="IM190" s="21">
        <v>16</v>
      </c>
      <c r="IN190" s="21">
        <v>13</v>
      </c>
      <c r="IO190" s="30" t="s">
        <v>364</v>
      </c>
      <c r="IP190" s="21">
        <v>22</v>
      </c>
      <c r="IQ190" s="21">
        <v>19</v>
      </c>
      <c r="IR190" s="21"/>
      <c r="IS190" s="21"/>
      <c r="IT190" s="21"/>
      <c r="IU190" s="21"/>
      <c r="IV190" s="21"/>
      <c r="IW190" s="21"/>
      <c r="IX190" s="21"/>
      <c r="IY190" s="21"/>
      <c r="IZ190" s="21"/>
      <c r="JA190" s="21"/>
      <c r="JB190" s="21"/>
      <c r="JC190" s="21"/>
      <c r="JD190" s="21"/>
      <c r="JE190" s="30" t="s">
        <v>364</v>
      </c>
      <c r="JF190" s="21"/>
      <c r="JG190" s="21"/>
      <c r="JH190" s="21"/>
      <c r="JI190" s="21"/>
      <c r="JJ190" s="21"/>
      <c r="JK190" s="21"/>
      <c r="JL190" s="21"/>
      <c r="JM190" s="21"/>
      <c r="JN190" s="21"/>
      <c r="JO190" s="21"/>
      <c r="JP190" s="21"/>
      <c r="JQ190" s="21"/>
      <c r="JR190" s="21"/>
      <c r="JS190" s="21"/>
      <c r="JT190" s="30"/>
      <c r="JU190" s="21"/>
      <c r="JV190" s="21"/>
      <c r="JW190" s="21"/>
      <c r="JX190" s="21"/>
      <c r="JY190" s="21"/>
      <c r="JZ190" s="21"/>
      <c r="KA190" s="21"/>
      <c r="KB190" s="21"/>
      <c r="KC190" s="21"/>
      <c r="KD190" s="21"/>
      <c r="KE190" s="21"/>
      <c r="KF190" s="21"/>
      <c r="KG190" s="21"/>
      <c r="KH190" s="21"/>
      <c r="KI190" s="21"/>
      <c r="KJ190" s="30"/>
      <c r="KK190" s="21"/>
      <c r="KL190" s="21"/>
      <c r="KM190" s="21"/>
      <c r="KN190" s="21"/>
      <c r="KO190" s="21"/>
      <c r="KP190" s="21"/>
      <c r="KQ190" s="21"/>
      <c r="KR190" s="21"/>
      <c r="KS190" s="21"/>
      <c r="KT190" s="21"/>
      <c r="KU190" s="21"/>
      <c r="KV190" s="21"/>
      <c r="KW190" s="21"/>
      <c r="KX190" s="21"/>
      <c r="KY190" s="21"/>
      <c r="KZ190" s="30"/>
      <c r="LA190" s="21"/>
      <c r="LB190" s="21"/>
      <c r="LC190" s="21"/>
      <c r="LD190" s="21"/>
      <c r="LE190" s="21"/>
      <c r="LF190" s="21"/>
      <c r="LG190" s="21"/>
      <c r="LH190" s="21"/>
      <c r="LI190" s="21"/>
      <c r="LJ190" s="21"/>
      <c r="LK190" s="21"/>
      <c r="LL190" s="21"/>
      <c r="LM190" s="21"/>
      <c r="LN190" s="21"/>
      <c r="LO190" s="30"/>
      <c r="LP190" s="21">
        <v>11</v>
      </c>
      <c r="LQ190" s="21"/>
      <c r="LR190" s="21"/>
      <c r="LS190" s="21"/>
      <c r="LT190" s="21"/>
      <c r="LU190" s="21"/>
      <c r="LV190" s="21"/>
      <c r="LW190" s="21"/>
      <c r="LX190" s="21"/>
      <c r="LY190" s="21"/>
      <c r="LZ190" s="21"/>
      <c r="MA190" s="21"/>
      <c r="MB190" s="21"/>
      <c r="MC190" s="21"/>
      <c r="MD190" s="21"/>
      <c r="ME190" s="30" t="s">
        <v>364</v>
      </c>
      <c r="MF190" s="21"/>
      <c r="MG190" s="21"/>
      <c r="MH190" s="21"/>
      <c r="MI190" s="21"/>
      <c r="MJ190" s="21"/>
      <c r="MK190" s="21"/>
      <c r="ML190" s="21"/>
      <c r="MM190" s="21"/>
      <c r="MN190" s="30"/>
      <c r="MO190" s="21"/>
      <c r="MP190" s="21"/>
      <c r="MQ190" s="21"/>
      <c r="MR190" s="21"/>
      <c r="MS190" s="21"/>
      <c r="MT190" s="21"/>
      <c r="MU190" s="21"/>
      <c r="MV190" s="21"/>
      <c r="MW190" s="21"/>
      <c r="MX190" s="21"/>
      <c r="MY190" s="21"/>
      <c r="MZ190" s="21"/>
      <c r="NA190" s="21"/>
      <c r="NB190" s="21"/>
      <c r="NC190" s="30"/>
      <c r="ND190" s="21"/>
      <c r="NE190" s="21"/>
      <c r="NF190" s="21"/>
      <c r="NG190" s="21"/>
      <c r="NH190" s="21"/>
      <c r="NI190" s="21"/>
      <c r="NJ190" s="21"/>
      <c r="NK190" s="21"/>
      <c r="NL190" s="21"/>
      <c r="NM190" s="21"/>
      <c r="NN190" s="21"/>
      <c r="NO190" s="21"/>
      <c r="NP190" s="21"/>
      <c r="NQ190" s="21"/>
      <c r="NR190" s="21"/>
      <c r="NS190" s="30"/>
    </row>
    <row r="191" spans="1:383" x14ac:dyDescent="0.2">
      <c r="A191" s="22" t="s">
        <v>218</v>
      </c>
      <c r="B191" s="23" t="s">
        <v>92</v>
      </c>
      <c r="C191" s="20">
        <f>MIN(F191:NS191)</f>
        <v>7</v>
      </c>
      <c r="D191" s="20">
        <f>COUNTIF(U191:NS191, "X")</f>
        <v>5</v>
      </c>
      <c r="E191" s="20">
        <f>COUNT(F191:NS191)</f>
        <v>21</v>
      </c>
      <c r="S191" s="25"/>
      <c r="T191" s="25"/>
      <c r="U191" s="30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30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30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30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30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>
        <v>23</v>
      </c>
      <c r="CV191" s="21"/>
      <c r="CW191" s="21"/>
      <c r="CX191" s="21"/>
      <c r="CY191" s="21"/>
      <c r="CZ191" s="30" t="s">
        <v>364</v>
      </c>
      <c r="DA191" s="21"/>
      <c r="DB191" s="21"/>
      <c r="DC191" s="21"/>
      <c r="DD191" s="21"/>
      <c r="DE191" s="21"/>
      <c r="DF191" s="21"/>
      <c r="DG191" s="21">
        <v>25</v>
      </c>
      <c r="DH191" s="21">
        <v>22</v>
      </c>
      <c r="DI191" s="21">
        <v>20</v>
      </c>
      <c r="DJ191" s="21">
        <v>19</v>
      </c>
      <c r="DK191" s="21">
        <v>17</v>
      </c>
      <c r="DL191" s="21">
        <v>23</v>
      </c>
      <c r="DM191" s="21">
        <v>21</v>
      </c>
      <c r="DN191" s="21">
        <v>20</v>
      </c>
      <c r="DO191" s="21">
        <v>7</v>
      </c>
      <c r="DP191" s="30" t="s">
        <v>364</v>
      </c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30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30"/>
      <c r="EX191" s="21"/>
      <c r="EY191" s="21">
        <v>22</v>
      </c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>
        <v>24</v>
      </c>
      <c r="FL191" s="21"/>
      <c r="FM191" s="30" t="s">
        <v>364</v>
      </c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30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30"/>
      <c r="GT191" s="21"/>
      <c r="GU191" s="21"/>
      <c r="GV191" s="21"/>
      <c r="GW191" s="21"/>
      <c r="GX191" s="21"/>
      <c r="GY191" s="21">
        <v>25</v>
      </c>
      <c r="GZ191" s="21"/>
      <c r="HA191" s="21"/>
      <c r="HB191" s="21">
        <v>25</v>
      </c>
      <c r="HC191" s="21">
        <v>18</v>
      </c>
      <c r="HD191" s="21">
        <v>15</v>
      </c>
      <c r="HE191" s="21">
        <v>14</v>
      </c>
      <c r="HF191" s="21">
        <v>16</v>
      </c>
      <c r="HG191" s="21">
        <v>18</v>
      </c>
      <c r="HH191" s="21"/>
      <c r="HI191" s="30" t="s">
        <v>364</v>
      </c>
      <c r="HJ191" s="21">
        <v>16</v>
      </c>
      <c r="HK191" s="21"/>
      <c r="HL191" s="21"/>
      <c r="HM191" s="21"/>
      <c r="HN191" s="21"/>
      <c r="HO191" s="21"/>
      <c r="HP191" s="21"/>
      <c r="HQ191" s="21"/>
      <c r="HR191" s="21"/>
      <c r="HS191" s="21">
        <v>22</v>
      </c>
      <c r="HT191" s="21"/>
      <c r="HU191" s="21"/>
      <c r="HV191" s="21"/>
      <c r="HW191" s="21"/>
      <c r="HX191" s="21"/>
      <c r="HY191" s="30" t="s">
        <v>364</v>
      </c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30"/>
      <c r="IP191" s="21"/>
      <c r="IQ191" s="21"/>
      <c r="IR191" s="21"/>
      <c r="IS191" s="21"/>
      <c r="IT191" s="21"/>
      <c r="IU191" s="21"/>
      <c r="IV191" s="21"/>
      <c r="IW191" s="21"/>
      <c r="IX191" s="21"/>
      <c r="IY191" s="21"/>
      <c r="IZ191" s="21"/>
      <c r="JA191" s="21"/>
      <c r="JB191" s="21"/>
      <c r="JC191" s="21"/>
      <c r="JD191" s="21"/>
      <c r="JE191" s="30"/>
      <c r="JF191" s="21"/>
      <c r="JG191" s="21"/>
      <c r="JH191" s="21"/>
      <c r="JI191" s="21"/>
      <c r="JJ191" s="21"/>
      <c r="JK191" s="21"/>
      <c r="JL191" s="21"/>
      <c r="JM191" s="21"/>
      <c r="JN191" s="21"/>
      <c r="JO191" s="21"/>
      <c r="JP191" s="21"/>
      <c r="JQ191" s="21"/>
      <c r="JR191" s="21"/>
      <c r="JS191" s="21"/>
      <c r="JT191" s="30"/>
      <c r="JU191" s="21"/>
      <c r="JV191" s="21"/>
      <c r="JW191" s="21"/>
      <c r="JX191" s="21"/>
      <c r="JY191" s="21"/>
      <c r="JZ191" s="21"/>
      <c r="KA191" s="21"/>
      <c r="KB191" s="21"/>
      <c r="KC191" s="21"/>
      <c r="KD191" s="21"/>
      <c r="KE191" s="21"/>
      <c r="KF191" s="21"/>
      <c r="KG191" s="21"/>
      <c r="KH191" s="21"/>
      <c r="KI191" s="21"/>
      <c r="KJ191" s="30"/>
      <c r="KK191" s="21"/>
      <c r="KL191" s="21"/>
      <c r="KM191" s="21"/>
      <c r="KN191" s="21"/>
      <c r="KO191" s="21"/>
      <c r="KP191" s="21"/>
      <c r="KQ191" s="21"/>
      <c r="KR191" s="21"/>
      <c r="KS191" s="21"/>
      <c r="KT191" s="21"/>
      <c r="KU191" s="21"/>
      <c r="KV191" s="21"/>
      <c r="KW191" s="21"/>
      <c r="KX191" s="21"/>
      <c r="KY191" s="21"/>
      <c r="KZ191" s="30"/>
      <c r="LA191" s="21"/>
      <c r="LB191" s="21"/>
      <c r="LC191" s="21"/>
      <c r="LD191" s="21"/>
      <c r="LE191" s="21"/>
      <c r="LF191" s="21"/>
      <c r="LG191" s="21"/>
      <c r="LH191" s="21"/>
      <c r="LI191" s="21"/>
      <c r="LJ191" s="21"/>
      <c r="LK191" s="21"/>
      <c r="LL191" s="21"/>
      <c r="LM191" s="21"/>
      <c r="LN191" s="21"/>
      <c r="LO191" s="30"/>
      <c r="LP191" s="21"/>
      <c r="LQ191" s="21"/>
      <c r="LR191" s="21"/>
      <c r="LS191" s="21"/>
      <c r="LT191" s="21"/>
      <c r="LU191" s="21"/>
      <c r="LV191" s="21"/>
      <c r="LW191" s="21"/>
      <c r="LX191" s="21"/>
      <c r="LY191" s="21"/>
      <c r="LZ191" s="21"/>
      <c r="MA191" s="21"/>
      <c r="MB191" s="21"/>
      <c r="MC191" s="21"/>
      <c r="MD191" s="21"/>
      <c r="ME191" s="30"/>
      <c r="MF191" s="21"/>
      <c r="MG191" s="21"/>
      <c r="MH191" s="21"/>
      <c r="MI191" s="21"/>
      <c r="MJ191" s="21"/>
      <c r="MK191" s="21"/>
      <c r="ML191" s="21"/>
      <c r="MM191" s="21"/>
      <c r="MN191" s="30"/>
      <c r="MO191" s="21"/>
      <c r="MP191" s="21"/>
      <c r="MQ191" s="21"/>
      <c r="MR191" s="21"/>
      <c r="MS191" s="21"/>
      <c r="MT191" s="21"/>
      <c r="MU191" s="21"/>
      <c r="MV191" s="21"/>
      <c r="MW191" s="21"/>
      <c r="MX191" s="21"/>
      <c r="MY191" s="21"/>
      <c r="MZ191" s="21"/>
      <c r="NA191" s="21"/>
      <c r="NB191" s="21"/>
      <c r="NC191" s="30"/>
      <c r="ND191" s="21"/>
      <c r="NE191" s="21"/>
      <c r="NF191" s="21"/>
      <c r="NG191" s="21"/>
      <c r="NH191" s="21"/>
      <c r="NI191" s="21"/>
      <c r="NJ191" s="21"/>
      <c r="NK191" s="21"/>
      <c r="NL191" s="21"/>
      <c r="NM191" s="21"/>
      <c r="NN191" s="21"/>
      <c r="NO191" s="21"/>
      <c r="NP191" s="21"/>
      <c r="NQ191" s="21"/>
      <c r="NR191" s="21"/>
      <c r="NS191" s="30"/>
    </row>
    <row r="192" spans="1:383" x14ac:dyDescent="0.2">
      <c r="A192" s="22" t="s">
        <v>325</v>
      </c>
      <c r="B192" s="23" t="s">
        <v>51</v>
      </c>
      <c r="C192" s="20">
        <f>MIN(F192:NS192)</f>
        <v>2</v>
      </c>
      <c r="D192" s="20">
        <f>COUNTIF(U192:NS192, "X")</f>
        <v>4</v>
      </c>
      <c r="E192" s="20">
        <f>COUNT(F192:NS192)</f>
        <v>20</v>
      </c>
      <c r="S192" s="25"/>
      <c r="T192" s="25"/>
      <c r="U192" s="30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30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30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30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30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30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30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30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30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30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30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30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30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30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30"/>
      <c r="IP192" s="21"/>
      <c r="IQ192" s="21"/>
      <c r="IR192" s="21"/>
      <c r="IS192" s="21"/>
      <c r="IT192" s="21"/>
      <c r="IU192" s="21"/>
      <c r="IV192" s="21"/>
      <c r="IW192" s="21"/>
      <c r="IX192" s="21"/>
      <c r="IY192" s="21"/>
      <c r="IZ192" s="21"/>
      <c r="JA192" s="21"/>
      <c r="JB192" s="21"/>
      <c r="JC192" s="21"/>
      <c r="JD192" s="21"/>
      <c r="JE192" s="30"/>
      <c r="JF192" s="21"/>
      <c r="JG192" s="21"/>
      <c r="JH192" s="21"/>
      <c r="JI192" s="21"/>
      <c r="JJ192" s="21">
        <v>23</v>
      </c>
      <c r="JK192" s="21"/>
      <c r="JL192" s="21"/>
      <c r="JM192" s="21"/>
      <c r="JN192" s="21"/>
      <c r="JO192" s="21"/>
      <c r="JP192" s="21"/>
      <c r="JQ192" s="21"/>
      <c r="JR192" s="21"/>
      <c r="JS192" s="21"/>
      <c r="JT192" s="30" t="s">
        <v>364</v>
      </c>
      <c r="JU192" s="21"/>
      <c r="JV192" s="21"/>
      <c r="JW192" s="21"/>
      <c r="JX192" s="21"/>
      <c r="JY192" s="21"/>
      <c r="JZ192" s="21"/>
      <c r="KA192" s="21"/>
      <c r="KB192" s="21"/>
      <c r="KC192" s="21"/>
      <c r="KD192" s="21"/>
      <c r="KE192" s="21"/>
      <c r="KF192" s="21"/>
      <c r="KG192" s="21"/>
      <c r="KH192" s="21"/>
      <c r="KI192" s="21"/>
      <c r="KJ192" s="30"/>
      <c r="KK192" s="21"/>
      <c r="KL192" s="21"/>
      <c r="KM192" s="21"/>
      <c r="KN192" s="21"/>
      <c r="KO192" s="21"/>
      <c r="KP192" s="21"/>
      <c r="KQ192" s="21"/>
      <c r="KR192" s="21"/>
      <c r="KS192" s="21"/>
      <c r="KT192" s="21"/>
      <c r="KU192" s="21"/>
      <c r="KV192" s="21"/>
      <c r="KW192" s="21"/>
      <c r="KX192" s="21"/>
      <c r="KY192" s="21"/>
      <c r="KZ192" s="30"/>
      <c r="LA192" s="21"/>
      <c r="LB192" s="21"/>
      <c r="LC192" s="21"/>
      <c r="LD192" s="21"/>
      <c r="LE192" s="21"/>
      <c r="LF192" s="21"/>
      <c r="LG192" s="21"/>
      <c r="LH192" s="21"/>
      <c r="LI192" s="21"/>
      <c r="LJ192" s="21"/>
      <c r="LK192" s="21"/>
      <c r="LL192" s="21"/>
      <c r="LM192" s="21"/>
      <c r="LN192" s="21"/>
      <c r="LO192" s="30"/>
      <c r="LP192" s="21"/>
      <c r="LQ192" s="21"/>
      <c r="LR192" s="21"/>
      <c r="LS192" s="21"/>
      <c r="LT192" s="21"/>
      <c r="LU192" s="21"/>
      <c r="LV192" s="21"/>
      <c r="LW192" s="21"/>
      <c r="LX192" s="21"/>
      <c r="LY192" s="21"/>
      <c r="LZ192" s="21"/>
      <c r="MA192" s="21"/>
      <c r="MB192" s="21"/>
      <c r="MC192" s="21"/>
      <c r="MD192" s="21"/>
      <c r="ME192" s="30"/>
      <c r="MF192" s="21">
        <v>6</v>
      </c>
      <c r="MG192" s="21">
        <v>5</v>
      </c>
      <c r="MH192" s="21">
        <v>3</v>
      </c>
      <c r="MI192" s="21">
        <v>3</v>
      </c>
      <c r="MJ192" s="21">
        <v>2</v>
      </c>
      <c r="MK192" s="21">
        <v>2</v>
      </c>
      <c r="ML192" s="21">
        <v>6</v>
      </c>
      <c r="MM192" s="21">
        <v>6</v>
      </c>
      <c r="MN192" s="30" t="s">
        <v>364</v>
      </c>
      <c r="MO192" s="21">
        <v>7</v>
      </c>
      <c r="MP192" s="21">
        <v>14</v>
      </c>
      <c r="MQ192" s="21">
        <v>16</v>
      </c>
      <c r="MR192" s="21"/>
      <c r="MS192" s="21"/>
      <c r="MT192" s="21"/>
      <c r="MU192" s="21"/>
      <c r="MV192" s="21"/>
      <c r="MW192" s="21"/>
      <c r="MX192" s="21"/>
      <c r="MY192" s="21"/>
      <c r="MZ192" s="21"/>
      <c r="NA192" s="21"/>
      <c r="NB192" s="21"/>
      <c r="NC192" s="30" t="s">
        <v>364</v>
      </c>
      <c r="ND192" s="21"/>
      <c r="NE192" s="21"/>
      <c r="NF192" s="21"/>
      <c r="NG192" s="21"/>
      <c r="NH192" s="21"/>
      <c r="NI192" s="21">
        <v>25</v>
      </c>
      <c r="NJ192" s="21">
        <v>20</v>
      </c>
      <c r="NK192" s="21">
        <v>16</v>
      </c>
      <c r="NL192" s="21">
        <v>21</v>
      </c>
      <c r="NM192" s="21">
        <v>22</v>
      </c>
      <c r="NN192" s="21">
        <v>21</v>
      </c>
      <c r="NO192" s="21">
        <v>24</v>
      </c>
      <c r="NP192" s="21">
        <v>23</v>
      </c>
      <c r="NQ192" s="21"/>
      <c r="NR192" s="21"/>
      <c r="NS192" s="30" t="s">
        <v>364</v>
      </c>
    </row>
    <row r="193" spans="1:383" x14ac:dyDescent="0.2">
      <c r="A193" s="22" t="s">
        <v>29</v>
      </c>
      <c r="B193" s="23" t="s">
        <v>44</v>
      </c>
      <c r="C193" s="20">
        <f>MIN(F193:NS193)</f>
        <v>6</v>
      </c>
      <c r="D193" s="20">
        <f>COUNTIF(U193:NS193, "X")</f>
        <v>8</v>
      </c>
      <c r="E193" s="20">
        <f>COUNT(F193:NS193)</f>
        <v>39</v>
      </c>
      <c r="F193" s="25">
        <v>16</v>
      </c>
      <c r="G193" s="25">
        <v>18</v>
      </c>
      <c r="M193" s="25">
        <v>25</v>
      </c>
      <c r="N193" s="25">
        <v>19</v>
      </c>
      <c r="S193" s="25"/>
      <c r="T193" s="25"/>
      <c r="U193" s="30" t="s">
        <v>364</v>
      </c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30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30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30"/>
      <c r="BS193" s="21"/>
      <c r="BT193" s="21"/>
      <c r="BU193" s="21"/>
      <c r="BV193" s="21">
        <v>23</v>
      </c>
      <c r="BW193" s="21">
        <v>22</v>
      </c>
      <c r="BX193" s="21">
        <v>17</v>
      </c>
      <c r="BY193" s="21">
        <v>14</v>
      </c>
      <c r="BZ193" s="21">
        <v>11</v>
      </c>
      <c r="CA193" s="21">
        <v>9</v>
      </c>
      <c r="CB193" s="21">
        <v>11</v>
      </c>
      <c r="CC193" s="21">
        <v>10</v>
      </c>
      <c r="CD193" s="21">
        <v>6</v>
      </c>
      <c r="CE193" s="21">
        <v>10</v>
      </c>
      <c r="CF193" s="21">
        <v>15</v>
      </c>
      <c r="CG193" s="21">
        <v>16</v>
      </c>
      <c r="CH193" s="21">
        <v>20</v>
      </c>
      <c r="CI193" s="30" t="s">
        <v>364</v>
      </c>
      <c r="CJ193" s="21">
        <v>9</v>
      </c>
      <c r="CK193" s="21">
        <v>8</v>
      </c>
      <c r="CL193" s="21">
        <v>7</v>
      </c>
      <c r="CM193" s="21">
        <v>13</v>
      </c>
      <c r="CN193" s="21">
        <v>21</v>
      </c>
      <c r="CO193" s="21">
        <v>20</v>
      </c>
      <c r="CP193" s="21">
        <v>21</v>
      </c>
      <c r="CQ193" s="21"/>
      <c r="CR193" s="21"/>
      <c r="CS193" s="21">
        <v>25</v>
      </c>
      <c r="CT193" s="21">
        <v>25</v>
      </c>
      <c r="CU193" s="21">
        <v>22</v>
      </c>
      <c r="CV193" s="21"/>
      <c r="CW193" s="21"/>
      <c r="CX193" s="21"/>
      <c r="CY193" s="21"/>
      <c r="CZ193" s="30" t="s">
        <v>364</v>
      </c>
      <c r="DA193" s="21"/>
      <c r="DB193" s="21"/>
      <c r="DC193" s="21"/>
      <c r="DD193" s="21"/>
      <c r="DE193" s="21"/>
      <c r="DF193" s="21"/>
      <c r="DG193" s="21"/>
      <c r="DH193" s="21"/>
      <c r="DI193" s="21"/>
      <c r="DJ193" s="21">
        <v>25</v>
      </c>
      <c r="DK193" s="21"/>
      <c r="DL193" s="21"/>
      <c r="DM193" s="21"/>
      <c r="DN193" s="21"/>
      <c r="DO193" s="21"/>
      <c r="DP193" s="30" t="s">
        <v>364</v>
      </c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>
        <v>22</v>
      </c>
      <c r="EC193" s="21">
        <v>20</v>
      </c>
      <c r="ED193" s="21">
        <v>20</v>
      </c>
      <c r="EE193" s="21"/>
      <c r="EF193" s="30" t="s">
        <v>364</v>
      </c>
      <c r="EG193" s="21"/>
      <c r="EH193" s="21"/>
      <c r="EI193" s="21">
        <v>21</v>
      </c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>
        <v>24</v>
      </c>
      <c r="EV193" s="21"/>
      <c r="EW193" s="30" t="s">
        <v>364</v>
      </c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30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30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30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30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30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30"/>
      <c r="IP193" s="21"/>
      <c r="IQ193" s="21"/>
      <c r="IR193" s="21"/>
      <c r="IS193" s="21"/>
      <c r="IT193" s="21"/>
      <c r="IU193" s="21"/>
      <c r="IV193" s="21"/>
      <c r="IW193" s="21"/>
      <c r="IX193" s="21"/>
      <c r="IY193" s="21"/>
      <c r="IZ193" s="21"/>
      <c r="JA193" s="21"/>
      <c r="JB193" s="21"/>
      <c r="JC193" s="21"/>
      <c r="JD193" s="21">
        <v>17</v>
      </c>
      <c r="JE193" s="30" t="s">
        <v>364</v>
      </c>
      <c r="JF193" s="21">
        <v>12</v>
      </c>
      <c r="JG193" s="21">
        <v>18</v>
      </c>
      <c r="JH193" s="21">
        <v>15</v>
      </c>
      <c r="JI193" s="21"/>
      <c r="JJ193" s="21"/>
      <c r="JK193" s="21"/>
      <c r="JL193" s="21"/>
      <c r="JM193" s="21"/>
      <c r="JN193" s="21"/>
      <c r="JO193" s="21"/>
      <c r="JP193" s="21">
        <v>25</v>
      </c>
      <c r="JQ193" s="21">
        <v>22</v>
      </c>
      <c r="JR193" s="21"/>
      <c r="JS193" s="21"/>
      <c r="JT193" s="30" t="s">
        <v>364</v>
      </c>
      <c r="JU193" s="21"/>
      <c r="JV193" s="21"/>
      <c r="JW193" s="21"/>
      <c r="JX193" s="21"/>
      <c r="JY193" s="21"/>
      <c r="JZ193" s="21"/>
      <c r="KA193" s="21"/>
      <c r="KB193" s="21"/>
      <c r="KC193" s="21"/>
      <c r="KD193" s="21"/>
      <c r="KE193" s="21"/>
      <c r="KF193" s="21"/>
      <c r="KG193" s="21"/>
      <c r="KH193" s="21"/>
      <c r="KI193" s="21"/>
      <c r="KJ193" s="30"/>
      <c r="KK193" s="21"/>
      <c r="KL193" s="21"/>
      <c r="KM193" s="21"/>
      <c r="KN193" s="21"/>
      <c r="KO193" s="21"/>
      <c r="KP193" s="21"/>
      <c r="KQ193" s="21"/>
      <c r="KR193" s="21"/>
      <c r="KS193" s="21"/>
      <c r="KT193" s="21"/>
      <c r="KU193" s="21"/>
      <c r="KV193" s="21"/>
      <c r="KW193" s="21"/>
      <c r="KX193" s="21"/>
      <c r="KY193" s="21"/>
      <c r="KZ193" s="30"/>
      <c r="LA193" s="21"/>
      <c r="LB193" s="21"/>
      <c r="LC193" s="21"/>
      <c r="LD193" s="21"/>
      <c r="LE193" s="21"/>
      <c r="LF193" s="21"/>
      <c r="LG193" s="21"/>
      <c r="LH193" s="21"/>
      <c r="LI193" s="21"/>
      <c r="LJ193" s="21"/>
      <c r="LK193" s="21"/>
      <c r="LL193" s="21"/>
      <c r="LM193" s="21"/>
      <c r="LN193" s="21"/>
      <c r="LO193" s="30"/>
      <c r="LP193" s="21"/>
      <c r="LQ193" s="21"/>
      <c r="LR193" s="21"/>
      <c r="LS193" s="21"/>
      <c r="LT193" s="21"/>
      <c r="LU193" s="21"/>
      <c r="LV193" s="21"/>
      <c r="LW193" s="21"/>
      <c r="LX193" s="21"/>
      <c r="LY193" s="21"/>
      <c r="LZ193" s="21"/>
      <c r="MA193" s="21"/>
      <c r="MB193" s="21"/>
      <c r="MC193" s="21"/>
      <c r="MD193" s="21"/>
      <c r="ME193" s="30"/>
      <c r="MF193" s="21"/>
      <c r="MG193" s="21"/>
      <c r="MH193" s="21"/>
      <c r="MI193" s="21"/>
      <c r="MJ193" s="21"/>
      <c r="MK193" s="21"/>
      <c r="ML193" s="21"/>
      <c r="MM193" s="21"/>
      <c r="MN193" s="30"/>
      <c r="MO193" s="21"/>
      <c r="MP193" s="21"/>
      <c r="MQ193" s="21"/>
      <c r="MR193" s="21"/>
      <c r="MS193" s="21"/>
      <c r="MT193" s="21"/>
      <c r="MU193" s="21"/>
      <c r="MV193" s="21"/>
      <c r="MW193" s="21"/>
      <c r="MX193" s="21"/>
      <c r="MY193" s="21"/>
      <c r="MZ193" s="21"/>
      <c r="NA193" s="21"/>
      <c r="NB193" s="21"/>
      <c r="NC193" s="30"/>
      <c r="ND193" s="21"/>
      <c r="NE193" s="21"/>
      <c r="NF193" s="21"/>
      <c r="NG193" s="21"/>
      <c r="NH193" s="21"/>
      <c r="NI193" s="21"/>
      <c r="NJ193" s="21"/>
      <c r="NK193" s="21"/>
      <c r="NL193" s="21"/>
      <c r="NM193" s="21"/>
      <c r="NN193" s="21"/>
      <c r="NO193" s="21"/>
      <c r="NP193" s="21"/>
      <c r="NQ193" s="21"/>
      <c r="NR193" s="21"/>
      <c r="NS193" s="30"/>
    </row>
    <row r="194" spans="1:383" x14ac:dyDescent="0.2">
      <c r="A194" s="22" t="s">
        <v>68</v>
      </c>
      <c r="B194" s="23" t="s">
        <v>76</v>
      </c>
      <c r="C194" s="20">
        <f>MIN(F194:NS194)</f>
        <v>3</v>
      </c>
      <c r="D194" s="20">
        <f>COUNTIF(U194:NS194, "X")</f>
        <v>7</v>
      </c>
      <c r="E194" s="20">
        <f>COUNT(F194:NS194)</f>
        <v>57</v>
      </c>
      <c r="J194" s="25">
        <v>24</v>
      </c>
      <c r="K194" s="25">
        <v>24</v>
      </c>
      <c r="L194" s="25">
        <v>19</v>
      </c>
      <c r="M194" s="25">
        <v>14</v>
      </c>
      <c r="N194" s="25">
        <v>13</v>
      </c>
      <c r="O194" s="25">
        <v>10</v>
      </c>
      <c r="P194" s="25">
        <v>8</v>
      </c>
      <c r="Q194" s="25">
        <v>13</v>
      </c>
      <c r="R194" s="25">
        <v>12</v>
      </c>
      <c r="S194" s="25">
        <v>9</v>
      </c>
      <c r="T194" s="25">
        <v>19</v>
      </c>
      <c r="U194" s="30" t="s">
        <v>364</v>
      </c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30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30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30"/>
      <c r="BS194" s="21">
        <v>13</v>
      </c>
      <c r="BT194" s="21">
        <v>12</v>
      </c>
      <c r="BU194" s="21">
        <v>8</v>
      </c>
      <c r="BV194" s="21">
        <v>8</v>
      </c>
      <c r="BW194" s="21">
        <v>7</v>
      </c>
      <c r="BX194" s="21">
        <v>10</v>
      </c>
      <c r="BY194" s="21">
        <v>12</v>
      </c>
      <c r="BZ194" s="21">
        <v>19</v>
      </c>
      <c r="CA194" s="21">
        <v>16</v>
      </c>
      <c r="CB194" s="21">
        <v>18</v>
      </c>
      <c r="CC194" s="21">
        <v>15</v>
      </c>
      <c r="CD194" s="21">
        <v>20</v>
      </c>
      <c r="CE194" s="21">
        <v>17</v>
      </c>
      <c r="CF194" s="21">
        <v>16</v>
      </c>
      <c r="CG194" s="21">
        <v>12</v>
      </c>
      <c r="CH194" s="21">
        <v>21</v>
      </c>
      <c r="CI194" s="30" t="s">
        <v>364</v>
      </c>
      <c r="CJ194" s="21">
        <v>14</v>
      </c>
      <c r="CK194" s="21">
        <v>18</v>
      </c>
      <c r="CL194" s="21">
        <v>16</v>
      </c>
      <c r="CM194" s="21"/>
      <c r="CN194" s="21"/>
      <c r="CO194" s="21"/>
      <c r="CP194" s="21">
        <v>23</v>
      </c>
      <c r="CQ194" s="21">
        <v>16</v>
      </c>
      <c r="CR194" s="21">
        <v>10</v>
      </c>
      <c r="CS194" s="21">
        <v>8</v>
      </c>
      <c r="CT194" s="21">
        <v>6</v>
      </c>
      <c r="CU194" s="21">
        <v>19</v>
      </c>
      <c r="CV194" s="21">
        <v>16</v>
      </c>
      <c r="CW194" s="21">
        <v>13</v>
      </c>
      <c r="CX194" s="21">
        <v>10</v>
      </c>
      <c r="CY194" s="21">
        <v>3</v>
      </c>
      <c r="CZ194" s="30" t="s">
        <v>364</v>
      </c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30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30"/>
      <c r="EG194" s="21"/>
      <c r="EH194" s="21"/>
      <c r="EI194" s="21"/>
      <c r="EJ194" s="21">
        <v>22</v>
      </c>
      <c r="EK194" s="21">
        <v>22</v>
      </c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30" t="s">
        <v>364</v>
      </c>
      <c r="EX194" s="21"/>
      <c r="EY194" s="21"/>
      <c r="EZ194" s="21">
        <v>25</v>
      </c>
      <c r="FA194" s="21">
        <v>22</v>
      </c>
      <c r="FB194" s="21">
        <v>21</v>
      </c>
      <c r="FC194" s="21">
        <v>16</v>
      </c>
      <c r="FD194" s="21">
        <v>10</v>
      </c>
      <c r="FE194" s="21">
        <v>10</v>
      </c>
      <c r="FF194" s="21">
        <v>8</v>
      </c>
      <c r="FG194" s="21">
        <v>12</v>
      </c>
      <c r="FH194" s="21">
        <v>11</v>
      </c>
      <c r="FI194" s="21">
        <v>14</v>
      </c>
      <c r="FJ194" s="21">
        <v>13</v>
      </c>
      <c r="FK194" s="21">
        <v>17</v>
      </c>
      <c r="FL194" s="21">
        <v>21</v>
      </c>
      <c r="FM194" s="30" t="s">
        <v>364</v>
      </c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30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30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30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30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30"/>
      <c r="IP194" s="21"/>
      <c r="IQ194" s="21"/>
      <c r="IR194" s="21"/>
      <c r="IS194" s="21"/>
      <c r="IT194" s="21"/>
      <c r="IU194" s="21"/>
      <c r="IV194" s="21"/>
      <c r="IW194" s="21"/>
      <c r="IX194" s="21"/>
      <c r="IY194" s="21"/>
      <c r="IZ194" s="21"/>
      <c r="JA194" s="21"/>
      <c r="JB194" s="21"/>
      <c r="JC194" s="21"/>
      <c r="JD194" s="21"/>
      <c r="JE194" s="30"/>
      <c r="JF194" s="21"/>
      <c r="JG194" s="21"/>
      <c r="JH194" s="21"/>
      <c r="JI194" s="21"/>
      <c r="JJ194" s="21"/>
      <c r="JK194" s="21"/>
      <c r="JL194" s="21"/>
      <c r="JM194" s="21"/>
      <c r="JN194" s="21"/>
      <c r="JO194" s="21"/>
      <c r="JP194" s="21"/>
      <c r="JQ194" s="21"/>
      <c r="JR194" s="21"/>
      <c r="JS194" s="21"/>
      <c r="JT194" s="30"/>
      <c r="JU194" s="21"/>
      <c r="JV194" s="21"/>
      <c r="JW194" s="21"/>
      <c r="JX194" s="21"/>
      <c r="JY194" s="21"/>
      <c r="JZ194" s="21"/>
      <c r="KA194" s="21"/>
      <c r="KB194" s="21"/>
      <c r="KC194" s="21"/>
      <c r="KD194" s="21"/>
      <c r="KE194" s="21"/>
      <c r="KF194" s="21"/>
      <c r="KG194" s="21"/>
      <c r="KH194" s="21"/>
      <c r="KI194" s="21"/>
      <c r="KJ194" s="30"/>
      <c r="KK194" s="21"/>
      <c r="KL194" s="21"/>
      <c r="KM194" s="21"/>
      <c r="KN194" s="21"/>
      <c r="KO194" s="21"/>
      <c r="KP194" s="21"/>
      <c r="KQ194" s="21"/>
      <c r="KR194" s="21"/>
      <c r="KS194" s="21"/>
      <c r="KT194" s="21"/>
      <c r="KU194" s="21"/>
      <c r="KV194" s="21"/>
      <c r="KW194" s="21"/>
      <c r="KX194" s="21"/>
      <c r="KY194" s="21"/>
      <c r="KZ194" s="30"/>
      <c r="LA194" s="21"/>
      <c r="LB194" s="21"/>
      <c r="LC194" s="21"/>
      <c r="LD194" s="21"/>
      <c r="LE194" s="21"/>
      <c r="LF194" s="21"/>
      <c r="LG194" s="21"/>
      <c r="LH194" s="21"/>
      <c r="LI194" s="21"/>
      <c r="LJ194" s="21"/>
      <c r="LK194" s="21"/>
      <c r="LL194" s="21"/>
      <c r="LM194" s="21"/>
      <c r="LN194" s="21"/>
      <c r="LO194" s="30"/>
      <c r="LP194" s="21"/>
      <c r="LQ194" s="21"/>
      <c r="LR194" s="21"/>
      <c r="LS194" s="21"/>
      <c r="LT194" s="21"/>
      <c r="LU194" s="21"/>
      <c r="LV194" s="21"/>
      <c r="LW194" s="21"/>
      <c r="LX194" s="21"/>
      <c r="LY194" s="21"/>
      <c r="LZ194" s="21"/>
      <c r="MA194" s="21"/>
      <c r="MB194" s="21"/>
      <c r="MC194" s="21"/>
      <c r="MD194" s="21"/>
      <c r="ME194" s="30"/>
      <c r="MF194" s="21"/>
      <c r="MG194" s="21"/>
      <c r="MH194" s="21"/>
      <c r="MI194" s="21"/>
      <c r="MJ194" s="21"/>
      <c r="MK194" s="21"/>
      <c r="ML194" s="21">
        <v>14</v>
      </c>
      <c r="MM194" s="21"/>
      <c r="MN194" s="30" t="s">
        <v>364</v>
      </c>
      <c r="MO194" s="21"/>
      <c r="MP194" s="21"/>
      <c r="MQ194" s="21"/>
      <c r="MR194" s="21"/>
      <c r="MS194" s="21"/>
      <c r="MT194" s="21"/>
      <c r="MU194" s="21"/>
      <c r="MV194" s="21"/>
      <c r="MW194" s="21"/>
      <c r="MX194" s="21"/>
      <c r="MY194" s="21"/>
      <c r="MZ194" s="21"/>
      <c r="NA194" s="21"/>
      <c r="NB194" s="21"/>
      <c r="NC194" s="30"/>
      <c r="ND194" s="21">
        <v>18</v>
      </c>
      <c r="NE194" s="21"/>
      <c r="NF194" s="21"/>
      <c r="NG194" s="21"/>
      <c r="NH194" s="21"/>
      <c r="NI194" s="21"/>
      <c r="NJ194" s="21"/>
      <c r="NK194" s="21"/>
      <c r="NL194" s="21"/>
      <c r="NM194" s="21"/>
      <c r="NN194" s="21"/>
      <c r="NO194" s="21"/>
      <c r="NP194" s="21"/>
      <c r="NQ194" s="21"/>
      <c r="NR194" s="21"/>
      <c r="NS194" s="30" t="s">
        <v>364</v>
      </c>
    </row>
    <row r="195" spans="1:383" x14ac:dyDescent="0.2">
      <c r="A195" s="22" t="s">
        <v>190</v>
      </c>
      <c r="B195" s="23" t="s">
        <v>43</v>
      </c>
      <c r="C195" s="20">
        <f>MIN(F195:NS195)</f>
        <v>7</v>
      </c>
      <c r="D195" s="20">
        <f>COUNTIF(U195:NS195, "X")</f>
        <v>3</v>
      </c>
      <c r="E195" s="20">
        <f>COUNT(F195:NS195)</f>
        <v>13</v>
      </c>
      <c r="S195" s="25"/>
      <c r="T195" s="25"/>
      <c r="U195" s="30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30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30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>
        <v>25</v>
      </c>
      <c r="BQ195" s="21"/>
      <c r="BR195" s="30" t="s">
        <v>364</v>
      </c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30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30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30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30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>
        <v>21</v>
      </c>
      <c r="ER195" s="21">
        <v>19</v>
      </c>
      <c r="ES195" s="21">
        <v>17</v>
      </c>
      <c r="ET195" s="21">
        <v>17</v>
      </c>
      <c r="EU195" s="21">
        <v>16</v>
      </c>
      <c r="EV195" s="21">
        <v>7</v>
      </c>
      <c r="EW195" s="30" t="s">
        <v>364</v>
      </c>
      <c r="EX195" s="21">
        <v>12</v>
      </c>
      <c r="EY195" s="21">
        <v>21</v>
      </c>
      <c r="EZ195" s="21">
        <v>12</v>
      </c>
      <c r="FA195" s="21">
        <v>13</v>
      </c>
      <c r="FB195" s="21">
        <v>13</v>
      </c>
      <c r="FC195" s="21">
        <v>21</v>
      </c>
      <c r="FD195" s="21"/>
      <c r="FE195" s="21"/>
      <c r="FF195" s="21"/>
      <c r="FG195" s="21"/>
      <c r="FH195" s="21"/>
      <c r="FI195" s="21"/>
      <c r="FJ195" s="21"/>
      <c r="FK195" s="21"/>
      <c r="FL195" s="21"/>
      <c r="FM195" s="30" t="s">
        <v>364</v>
      </c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30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30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30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30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30"/>
      <c r="IP195" s="21"/>
      <c r="IQ195" s="21"/>
      <c r="IR195" s="21"/>
      <c r="IS195" s="21"/>
      <c r="IT195" s="21"/>
      <c r="IU195" s="21"/>
      <c r="IV195" s="21"/>
      <c r="IW195" s="21"/>
      <c r="IX195" s="21"/>
      <c r="IY195" s="21"/>
      <c r="IZ195" s="21"/>
      <c r="JA195" s="21"/>
      <c r="JB195" s="21"/>
      <c r="JC195" s="21"/>
      <c r="JD195" s="21"/>
      <c r="JE195" s="30"/>
      <c r="JF195" s="21"/>
      <c r="JG195" s="21"/>
      <c r="JH195" s="21"/>
      <c r="JI195" s="21"/>
      <c r="JJ195" s="21"/>
      <c r="JK195" s="21"/>
      <c r="JL195" s="21"/>
      <c r="JM195" s="21"/>
      <c r="JN195" s="21"/>
      <c r="JO195" s="21"/>
      <c r="JP195" s="21"/>
      <c r="JQ195" s="21"/>
      <c r="JR195" s="21"/>
      <c r="JS195" s="21"/>
      <c r="JT195" s="30"/>
      <c r="JU195" s="21"/>
      <c r="JV195" s="21"/>
      <c r="JW195" s="21"/>
      <c r="JX195" s="21"/>
      <c r="JY195" s="21"/>
      <c r="JZ195" s="21"/>
      <c r="KA195" s="21"/>
      <c r="KB195" s="21"/>
      <c r="KC195" s="21"/>
      <c r="KD195" s="21"/>
      <c r="KE195" s="21"/>
      <c r="KF195" s="21"/>
      <c r="KG195" s="21"/>
      <c r="KH195" s="21"/>
      <c r="KI195" s="21"/>
      <c r="KJ195" s="30"/>
      <c r="KK195" s="21"/>
      <c r="KL195" s="21"/>
      <c r="KM195" s="21"/>
      <c r="KN195" s="21"/>
      <c r="KO195" s="21"/>
      <c r="KP195" s="21"/>
      <c r="KQ195" s="21"/>
      <c r="KR195" s="21"/>
      <c r="KS195" s="21"/>
      <c r="KT195" s="21"/>
      <c r="KU195" s="21"/>
      <c r="KV195" s="21"/>
      <c r="KW195" s="21"/>
      <c r="KX195" s="21"/>
      <c r="KY195" s="21"/>
      <c r="KZ195" s="30"/>
      <c r="LA195" s="21"/>
      <c r="LB195" s="21"/>
      <c r="LC195" s="21"/>
      <c r="LD195" s="21"/>
      <c r="LE195" s="21"/>
      <c r="LF195" s="21"/>
      <c r="LG195" s="21"/>
      <c r="LH195" s="21"/>
      <c r="LI195" s="21"/>
      <c r="LJ195" s="21"/>
      <c r="LK195" s="21"/>
      <c r="LL195" s="21"/>
      <c r="LM195" s="21"/>
      <c r="LN195" s="21"/>
      <c r="LO195" s="30"/>
      <c r="LP195" s="21"/>
      <c r="LQ195" s="21"/>
      <c r="LR195" s="21"/>
      <c r="LS195" s="21"/>
      <c r="LT195" s="21"/>
      <c r="LU195" s="21"/>
      <c r="LV195" s="21"/>
      <c r="LW195" s="21"/>
      <c r="LX195" s="21"/>
      <c r="LY195" s="21"/>
      <c r="LZ195" s="21"/>
      <c r="MA195" s="21"/>
      <c r="MB195" s="21"/>
      <c r="MC195" s="21"/>
      <c r="MD195" s="21"/>
      <c r="ME195" s="30"/>
      <c r="MF195" s="21"/>
      <c r="MG195" s="21"/>
      <c r="MH195" s="21"/>
      <c r="MI195" s="21"/>
      <c r="MJ195" s="21"/>
      <c r="MK195" s="21"/>
      <c r="ML195" s="21"/>
      <c r="MM195" s="21"/>
      <c r="MN195" s="30"/>
      <c r="MO195" s="21"/>
      <c r="MP195" s="21"/>
      <c r="MQ195" s="21"/>
      <c r="MR195" s="21"/>
      <c r="MS195" s="21"/>
      <c r="MT195" s="21"/>
      <c r="MU195" s="21"/>
      <c r="MV195" s="21"/>
      <c r="MW195" s="21"/>
      <c r="MX195" s="21"/>
      <c r="MY195" s="21"/>
      <c r="MZ195" s="21"/>
      <c r="NA195" s="21"/>
      <c r="NB195" s="21"/>
      <c r="NC195" s="30"/>
      <c r="ND195" s="21"/>
      <c r="NE195" s="21"/>
      <c r="NF195" s="21"/>
      <c r="NG195" s="21"/>
      <c r="NH195" s="21"/>
      <c r="NI195" s="21"/>
      <c r="NJ195" s="21"/>
      <c r="NK195" s="21"/>
      <c r="NL195" s="21"/>
      <c r="NM195" s="21"/>
      <c r="NN195" s="21"/>
      <c r="NO195" s="21"/>
      <c r="NP195" s="21"/>
      <c r="NQ195" s="21"/>
      <c r="NR195" s="21"/>
      <c r="NS195" s="30"/>
    </row>
    <row r="196" spans="1:383" x14ac:dyDescent="0.2">
      <c r="A196" s="22" t="s">
        <v>32</v>
      </c>
      <c r="B196" s="23" t="s">
        <v>39</v>
      </c>
      <c r="C196" s="20">
        <f>MIN(F196:NS196)</f>
        <v>2</v>
      </c>
      <c r="D196" s="20">
        <f>COUNTIF(U196:NS196, "X")</f>
        <v>4</v>
      </c>
      <c r="E196" s="20">
        <f>COUNT(F196:NS196)</f>
        <v>33</v>
      </c>
      <c r="F196" s="25">
        <v>19</v>
      </c>
      <c r="G196" s="25">
        <v>16</v>
      </c>
      <c r="H196" s="25">
        <v>14</v>
      </c>
      <c r="I196" s="25">
        <v>12</v>
      </c>
      <c r="J196" s="25">
        <v>5</v>
      </c>
      <c r="K196" s="25">
        <v>3</v>
      </c>
      <c r="L196" s="25">
        <v>4</v>
      </c>
      <c r="M196" s="25">
        <v>3</v>
      </c>
      <c r="N196" s="25">
        <v>6</v>
      </c>
      <c r="O196" s="25">
        <v>4</v>
      </c>
      <c r="P196" s="25">
        <v>9</v>
      </c>
      <c r="Q196" s="25">
        <v>14</v>
      </c>
      <c r="R196" s="25">
        <v>13</v>
      </c>
      <c r="S196" s="25">
        <v>15</v>
      </c>
      <c r="T196" s="25">
        <v>2</v>
      </c>
      <c r="U196" s="30" t="s">
        <v>364</v>
      </c>
      <c r="V196" s="21">
        <v>15</v>
      </c>
      <c r="W196" s="21">
        <v>8</v>
      </c>
      <c r="X196" s="21">
        <v>25</v>
      </c>
      <c r="Y196" s="21"/>
      <c r="Z196" s="21"/>
      <c r="AA196" s="21"/>
      <c r="AB196" s="21"/>
      <c r="AC196" s="21"/>
      <c r="AD196" s="21"/>
      <c r="AE196" s="21"/>
      <c r="AF196" s="21"/>
      <c r="AG196" s="21"/>
      <c r="AH196" s="21">
        <v>24</v>
      </c>
      <c r="AI196" s="21"/>
      <c r="AJ196" s="21">
        <v>22</v>
      </c>
      <c r="AK196" s="21">
        <v>21</v>
      </c>
      <c r="AL196" s="30" t="s">
        <v>364</v>
      </c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30"/>
      <c r="BC196" s="21"/>
      <c r="BD196" s="21"/>
      <c r="BE196" s="21"/>
      <c r="BF196" s="21">
        <v>21</v>
      </c>
      <c r="BG196" s="21">
        <v>15</v>
      </c>
      <c r="BH196" s="21">
        <v>16</v>
      </c>
      <c r="BI196" s="21"/>
      <c r="BJ196" s="21"/>
      <c r="BK196" s="21"/>
      <c r="BL196" s="21"/>
      <c r="BM196" s="21"/>
      <c r="BN196" s="21"/>
      <c r="BO196" s="21"/>
      <c r="BP196" s="21"/>
      <c r="BQ196" s="21"/>
      <c r="BR196" s="30" t="s">
        <v>364</v>
      </c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30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30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30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30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30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30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30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30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30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30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30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30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30"/>
      <c r="JU196" s="21"/>
      <c r="JV196" s="21">
        <v>21</v>
      </c>
      <c r="JW196" s="21">
        <v>10</v>
      </c>
      <c r="JX196" s="21">
        <v>11</v>
      </c>
      <c r="JY196" s="21">
        <v>11</v>
      </c>
      <c r="JZ196" s="21">
        <v>7</v>
      </c>
      <c r="KA196" s="21">
        <v>10</v>
      </c>
      <c r="KB196" s="21">
        <v>12</v>
      </c>
      <c r="KC196" s="21">
        <v>17</v>
      </c>
      <c r="KD196" s="21">
        <v>25</v>
      </c>
      <c r="KE196" s="21"/>
      <c r="KF196" s="21"/>
      <c r="KG196" s="21"/>
      <c r="KH196" s="21"/>
      <c r="KI196" s="21"/>
      <c r="KJ196" s="30" t="s">
        <v>364</v>
      </c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30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30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30"/>
      <c r="MF196" s="21"/>
      <c r="MG196" s="21"/>
      <c r="MH196" s="21"/>
      <c r="MI196" s="21"/>
      <c r="MJ196" s="21"/>
      <c r="MK196" s="21"/>
      <c r="ML196" s="21"/>
      <c r="MM196" s="21"/>
      <c r="MN196" s="30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30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30"/>
    </row>
    <row r="197" spans="1:383" x14ac:dyDescent="0.2">
      <c r="A197" s="22" t="s">
        <v>165</v>
      </c>
      <c r="B197" s="23" t="s">
        <v>39</v>
      </c>
      <c r="C197" s="20">
        <f>MIN(F197:NS197)</f>
        <v>3</v>
      </c>
      <c r="D197" s="20">
        <f>COUNTIF(U197:NS197, "X")</f>
        <v>8</v>
      </c>
      <c r="E197" s="20">
        <f>COUNT(F197:NS197)</f>
        <v>55</v>
      </c>
      <c r="S197" s="25"/>
      <c r="T197" s="25"/>
      <c r="U197" s="30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30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>
        <v>24</v>
      </c>
      <c r="AY197" s="21"/>
      <c r="AZ197" s="21"/>
      <c r="BA197" s="21"/>
      <c r="BB197" s="30" t="s">
        <v>364</v>
      </c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30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30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30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30"/>
      <c r="DQ197" s="21"/>
      <c r="DR197" s="21"/>
      <c r="DS197" s="21"/>
      <c r="DT197" s="21">
        <v>21</v>
      </c>
      <c r="DU197" s="21"/>
      <c r="DV197" s="21">
        <v>25</v>
      </c>
      <c r="DW197" s="21">
        <v>20</v>
      </c>
      <c r="DX197" s="21">
        <v>16</v>
      </c>
      <c r="DY197" s="21"/>
      <c r="DZ197" s="21">
        <v>22</v>
      </c>
      <c r="EA197" s="21">
        <v>22</v>
      </c>
      <c r="EB197" s="21">
        <v>18</v>
      </c>
      <c r="EC197" s="21">
        <v>18</v>
      </c>
      <c r="ED197" s="21">
        <v>16</v>
      </c>
      <c r="EE197" s="21">
        <v>18</v>
      </c>
      <c r="EF197" s="30" t="s">
        <v>364</v>
      </c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30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30"/>
      <c r="FN197" s="21"/>
      <c r="FO197" s="21"/>
      <c r="FP197" s="21"/>
      <c r="FQ197" s="21"/>
      <c r="FR197" s="21"/>
      <c r="FS197" s="21">
        <v>23</v>
      </c>
      <c r="FT197" s="21">
        <v>24</v>
      </c>
      <c r="FU197" s="21"/>
      <c r="FV197" s="21"/>
      <c r="FW197" s="21"/>
      <c r="FX197" s="21"/>
      <c r="FY197" s="21"/>
      <c r="FZ197" s="21"/>
      <c r="GA197" s="21"/>
      <c r="GB197" s="21"/>
      <c r="GC197" s="30" t="s">
        <v>364</v>
      </c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30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30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30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30"/>
      <c r="IP197" s="21"/>
      <c r="IQ197" s="21"/>
      <c r="IR197" s="21"/>
      <c r="IS197" s="21"/>
      <c r="IT197" s="21"/>
      <c r="IU197" s="21"/>
      <c r="IV197" s="21"/>
      <c r="IW197" s="21"/>
      <c r="IX197" s="21"/>
      <c r="IY197" s="21"/>
      <c r="IZ197" s="21"/>
      <c r="JA197" s="21"/>
      <c r="JB197" s="21"/>
      <c r="JC197" s="21"/>
      <c r="JD197" s="21"/>
      <c r="JE197" s="30"/>
      <c r="JF197" s="21"/>
      <c r="JG197" s="21"/>
      <c r="JH197" s="21"/>
      <c r="JI197" s="21"/>
      <c r="JJ197" s="21"/>
      <c r="JK197" s="21"/>
      <c r="JL197" s="21"/>
      <c r="JM197" s="21"/>
      <c r="JN197" s="21"/>
      <c r="JO197" s="21"/>
      <c r="JP197" s="21"/>
      <c r="JQ197" s="21"/>
      <c r="JR197" s="21"/>
      <c r="JS197" s="21"/>
      <c r="JT197" s="30"/>
      <c r="JU197" s="21"/>
      <c r="JV197" s="21"/>
      <c r="JW197" s="21"/>
      <c r="JX197" s="21"/>
      <c r="JY197" s="21"/>
      <c r="JZ197" s="21"/>
      <c r="KA197" s="21"/>
      <c r="KB197" s="21"/>
      <c r="KC197" s="21"/>
      <c r="KD197" s="21"/>
      <c r="KE197" s="21"/>
      <c r="KF197" s="21"/>
      <c r="KG197" s="21"/>
      <c r="KH197" s="21"/>
      <c r="KI197" s="21"/>
      <c r="KJ197" s="30"/>
      <c r="KK197" s="21"/>
      <c r="KL197" s="21"/>
      <c r="KM197" s="21"/>
      <c r="KN197" s="21"/>
      <c r="KO197" s="21"/>
      <c r="KP197" s="21"/>
      <c r="KQ197" s="21"/>
      <c r="KR197" s="21"/>
      <c r="KS197" s="21"/>
      <c r="KT197" s="21"/>
      <c r="KU197" s="21"/>
      <c r="KV197" s="21"/>
      <c r="KW197" s="21"/>
      <c r="KX197" s="21"/>
      <c r="KY197" s="21"/>
      <c r="KZ197" s="30"/>
      <c r="LA197" s="21"/>
      <c r="LB197" s="21"/>
      <c r="LC197" s="21"/>
      <c r="LD197" s="21"/>
      <c r="LE197" s="21"/>
      <c r="LF197" s="21"/>
      <c r="LG197" s="21"/>
      <c r="LH197" s="21"/>
      <c r="LI197" s="21">
        <v>25</v>
      </c>
      <c r="LJ197" s="21">
        <v>25</v>
      </c>
      <c r="LK197" s="21"/>
      <c r="LL197" s="21"/>
      <c r="LM197" s="21"/>
      <c r="LN197" s="21"/>
      <c r="LO197" s="30" t="s">
        <v>364</v>
      </c>
      <c r="LP197" s="21"/>
      <c r="LQ197" s="21"/>
      <c r="LR197" s="21">
        <v>23</v>
      </c>
      <c r="LS197" s="21">
        <v>15</v>
      </c>
      <c r="LT197" s="21">
        <v>15</v>
      </c>
      <c r="LU197" s="21">
        <v>17</v>
      </c>
      <c r="LV197" s="21">
        <v>14</v>
      </c>
      <c r="LW197" s="21">
        <v>17</v>
      </c>
      <c r="LX197" s="21">
        <v>16</v>
      </c>
      <c r="LY197" s="21">
        <v>18</v>
      </c>
      <c r="LZ197" s="21"/>
      <c r="MA197" s="21">
        <v>24</v>
      </c>
      <c r="MB197" s="21">
        <v>20</v>
      </c>
      <c r="MC197" s="21">
        <v>23</v>
      </c>
      <c r="MD197" s="21"/>
      <c r="ME197" s="30" t="s">
        <v>364</v>
      </c>
      <c r="MF197" s="21"/>
      <c r="MG197" s="21">
        <v>14</v>
      </c>
      <c r="MH197" s="21"/>
      <c r="MI197" s="21">
        <v>14</v>
      </c>
      <c r="MJ197" s="21">
        <v>14</v>
      </c>
      <c r="MK197" s="21">
        <v>14</v>
      </c>
      <c r="ML197" s="21">
        <v>13</v>
      </c>
      <c r="MM197" s="21">
        <v>13</v>
      </c>
      <c r="MN197" s="30" t="s">
        <v>364</v>
      </c>
      <c r="MO197" s="21">
        <v>15</v>
      </c>
      <c r="MP197" s="21">
        <v>8</v>
      </c>
      <c r="MQ197" s="21">
        <v>13</v>
      </c>
      <c r="MR197" s="21">
        <v>9</v>
      </c>
      <c r="MS197" s="21">
        <v>11</v>
      </c>
      <c r="MT197" s="21">
        <v>11</v>
      </c>
      <c r="MU197" s="21">
        <v>10</v>
      </c>
      <c r="MV197" s="21">
        <v>10</v>
      </c>
      <c r="MW197" s="21">
        <v>8</v>
      </c>
      <c r="MX197" s="21">
        <v>7</v>
      </c>
      <c r="MY197" s="21">
        <v>7</v>
      </c>
      <c r="MZ197" s="21">
        <v>9</v>
      </c>
      <c r="NA197" s="21">
        <v>14</v>
      </c>
      <c r="NB197" s="21">
        <v>19</v>
      </c>
      <c r="NC197" s="30" t="s">
        <v>364</v>
      </c>
      <c r="ND197" s="21">
        <v>15</v>
      </c>
      <c r="NE197" s="21">
        <v>4</v>
      </c>
      <c r="NF197" s="21">
        <v>3</v>
      </c>
      <c r="NG197" s="21">
        <v>7</v>
      </c>
      <c r="NH197" s="21">
        <v>12</v>
      </c>
      <c r="NI197" s="21">
        <v>10</v>
      </c>
      <c r="NJ197" s="21">
        <v>15</v>
      </c>
      <c r="NK197" s="21">
        <v>23</v>
      </c>
      <c r="NL197" s="21">
        <v>20</v>
      </c>
      <c r="NM197" s="21"/>
      <c r="NN197" s="21"/>
      <c r="NO197" s="21"/>
      <c r="NP197" s="21"/>
      <c r="NQ197" s="21"/>
      <c r="NR197" s="21"/>
      <c r="NS197" s="30" t="s">
        <v>364</v>
      </c>
    </row>
    <row r="198" spans="1:383" x14ac:dyDescent="0.2">
      <c r="A198" s="22" t="s">
        <v>13</v>
      </c>
      <c r="B198" s="23" t="s">
        <v>39</v>
      </c>
      <c r="C198" s="20">
        <f>MIN(F198:NS198)</f>
        <v>1</v>
      </c>
      <c r="D198" s="20">
        <f>COUNTIF(U198:NS198, "X")</f>
        <v>14</v>
      </c>
      <c r="E198" s="20">
        <f>COUNT(F198:NS198)</f>
        <v>102</v>
      </c>
      <c r="F198" s="25">
        <v>1</v>
      </c>
      <c r="G198" s="25">
        <v>1</v>
      </c>
      <c r="H198" s="25">
        <v>1</v>
      </c>
      <c r="I198" s="25">
        <v>1</v>
      </c>
      <c r="J198" s="25">
        <v>1</v>
      </c>
      <c r="K198" s="25">
        <v>2</v>
      </c>
      <c r="L198" s="25">
        <v>3</v>
      </c>
      <c r="M198" s="25">
        <v>6</v>
      </c>
      <c r="N198" s="25">
        <v>4</v>
      </c>
      <c r="O198" s="25">
        <v>11</v>
      </c>
      <c r="P198" s="25">
        <v>15</v>
      </c>
      <c r="Q198" s="25">
        <v>15</v>
      </c>
      <c r="R198" s="25">
        <v>21</v>
      </c>
      <c r="S198" s="25"/>
      <c r="T198" s="25"/>
      <c r="U198" s="30"/>
      <c r="V198" s="21"/>
      <c r="W198" s="21">
        <v>17</v>
      </c>
      <c r="X198" s="21">
        <v>12</v>
      </c>
      <c r="Y198" s="21">
        <v>17</v>
      </c>
      <c r="Z198" s="21">
        <v>23</v>
      </c>
      <c r="AA198" s="21">
        <v>23</v>
      </c>
      <c r="AB198" s="21">
        <v>16</v>
      </c>
      <c r="AC198" s="21">
        <v>25</v>
      </c>
      <c r="AD198" s="21"/>
      <c r="AE198" s="21"/>
      <c r="AF198" s="21"/>
      <c r="AG198" s="21"/>
      <c r="AH198" s="21"/>
      <c r="AI198" s="21"/>
      <c r="AJ198" s="21"/>
      <c r="AK198" s="21"/>
      <c r="AL198" s="30" t="s">
        <v>364</v>
      </c>
      <c r="AM198" s="21"/>
      <c r="AN198" s="21">
        <v>20</v>
      </c>
      <c r="AO198" s="21">
        <v>12</v>
      </c>
      <c r="AP198" s="21">
        <v>15</v>
      </c>
      <c r="AQ198" s="21">
        <v>12</v>
      </c>
      <c r="AR198" s="21">
        <v>18</v>
      </c>
      <c r="AS198" s="21"/>
      <c r="AT198" s="21"/>
      <c r="AU198" s="21"/>
      <c r="AV198" s="21"/>
      <c r="AW198" s="21"/>
      <c r="AX198" s="21"/>
      <c r="AY198" s="21"/>
      <c r="AZ198" s="21"/>
      <c r="BA198" s="21"/>
      <c r="BB198" s="30" t="s">
        <v>364</v>
      </c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30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30"/>
      <c r="CJ198" s="21">
        <v>24</v>
      </c>
      <c r="CK198" s="21">
        <v>25</v>
      </c>
      <c r="CL198" s="21"/>
      <c r="CM198" s="21"/>
      <c r="CN198" s="21"/>
      <c r="CO198" s="21"/>
      <c r="CP198" s="21"/>
      <c r="CQ198" s="21"/>
      <c r="CR198" s="21"/>
      <c r="CS198" s="21"/>
      <c r="CT198" s="21">
        <v>21</v>
      </c>
      <c r="CU198" s="21">
        <v>17</v>
      </c>
      <c r="CV198" s="21">
        <v>18</v>
      </c>
      <c r="CW198" s="21">
        <v>16</v>
      </c>
      <c r="CX198" s="21">
        <v>23</v>
      </c>
      <c r="CY198" s="21">
        <v>21</v>
      </c>
      <c r="CZ198" s="30" t="s">
        <v>364</v>
      </c>
      <c r="DA198" s="21">
        <v>20</v>
      </c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30" t="s">
        <v>364</v>
      </c>
      <c r="DQ198" s="21"/>
      <c r="DR198" s="21"/>
      <c r="DS198" s="21">
        <v>15</v>
      </c>
      <c r="DT198" s="21">
        <v>13</v>
      </c>
      <c r="DU198" s="21">
        <v>21</v>
      </c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30" t="s">
        <v>364</v>
      </c>
      <c r="EG198" s="21"/>
      <c r="EH198" s="21"/>
      <c r="EI198" s="21"/>
      <c r="EJ198" s="21"/>
      <c r="EK198" s="21"/>
      <c r="EL198" s="21"/>
      <c r="EM198" s="21"/>
      <c r="EN198" s="21"/>
      <c r="EO198" s="21"/>
      <c r="EP198" s="21">
        <v>22</v>
      </c>
      <c r="EQ198" s="21">
        <v>17</v>
      </c>
      <c r="ER198" s="21">
        <v>16</v>
      </c>
      <c r="ES198" s="21">
        <v>23</v>
      </c>
      <c r="ET198" s="21">
        <v>19</v>
      </c>
      <c r="EU198" s="21">
        <v>23</v>
      </c>
      <c r="EV198" s="21"/>
      <c r="EW198" s="30" t="s">
        <v>364</v>
      </c>
      <c r="EX198" s="21">
        <v>7</v>
      </c>
      <c r="EY198" s="21">
        <v>5</v>
      </c>
      <c r="EZ198" s="21">
        <v>3</v>
      </c>
      <c r="FA198" s="21">
        <v>3</v>
      </c>
      <c r="FB198" s="21">
        <v>1</v>
      </c>
      <c r="FC198" s="21">
        <v>4</v>
      </c>
      <c r="FD198" s="21">
        <v>6</v>
      </c>
      <c r="FE198" s="21">
        <v>5</v>
      </c>
      <c r="FF198" s="21">
        <v>4</v>
      </c>
      <c r="FG198" s="21">
        <v>4</v>
      </c>
      <c r="FH198" s="21">
        <v>4</v>
      </c>
      <c r="FI198" s="21">
        <v>4</v>
      </c>
      <c r="FJ198" s="21">
        <v>5</v>
      </c>
      <c r="FK198" s="21">
        <v>5</v>
      </c>
      <c r="FL198" s="21">
        <v>6</v>
      </c>
      <c r="FM198" s="30" t="s">
        <v>364</v>
      </c>
      <c r="FN198" s="21">
        <v>17</v>
      </c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30" t="s">
        <v>364</v>
      </c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30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30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30"/>
      <c r="HZ198" s="21"/>
      <c r="IA198" s="21">
        <v>20</v>
      </c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30" t="s">
        <v>364</v>
      </c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30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30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30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>
        <v>20</v>
      </c>
      <c r="KU198" s="21">
        <v>9</v>
      </c>
      <c r="KV198" s="21">
        <v>6</v>
      </c>
      <c r="KW198" s="21">
        <v>5</v>
      </c>
      <c r="KX198" s="21">
        <v>8</v>
      </c>
      <c r="KY198" s="21">
        <v>7</v>
      </c>
      <c r="KZ198" s="30" t="s">
        <v>364</v>
      </c>
      <c r="LA198" s="21">
        <v>10</v>
      </c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30" t="s">
        <v>364</v>
      </c>
      <c r="LP198" s="21"/>
      <c r="LQ198" s="21">
        <v>18</v>
      </c>
      <c r="LR198" s="21">
        <v>11</v>
      </c>
      <c r="LS198" s="21">
        <v>10</v>
      </c>
      <c r="LT198" s="21">
        <v>9</v>
      </c>
      <c r="LU198" s="21">
        <v>9</v>
      </c>
      <c r="LV198" s="21">
        <v>7</v>
      </c>
      <c r="LW198" s="21">
        <v>11</v>
      </c>
      <c r="LX198" s="21">
        <v>15</v>
      </c>
      <c r="LY198" s="21">
        <v>12</v>
      </c>
      <c r="LZ198" s="21">
        <v>8</v>
      </c>
      <c r="MA198" s="21">
        <v>7</v>
      </c>
      <c r="MB198" s="21">
        <v>6</v>
      </c>
      <c r="MC198" s="21">
        <v>8</v>
      </c>
      <c r="MD198" s="21">
        <v>12</v>
      </c>
      <c r="ME198" s="30" t="s">
        <v>364</v>
      </c>
      <c r="MF198" s="21"/>
      <c r="MG198" s="21">
        <v>11</v>
      </c>
      <c r="MH198" s="21">
        <v>11</v>
      </c>
      <c r="MI198" s="21">
        <v>10</v>
      </c>
      <c r="MJ198" s="21">
        <v>11</v>
      </c>
      <c r="MK198" s="21">
        <v>9</v>
      </c>
      <c r="ML198" s="21">
        <v>9</v>
      </c>
      <c r="MM198" s="21">
        <v>9</v>
      </c>
      <c r="MN198" s="30" t="s">
        <v>364</v>
      </c>
      <c r="MO198" s="21">
        <v>5</v>
      </c>
      <c r="MP198" s="21">
        <v>4</v>
      </c>
      <c r="MQ198" s="21">
        <v>4</v>
      </c>
      <c r="MR198" s="21">
        <v>3</v>
      </c>
      <c r="MS198" s="21">
        <v>2</v>
      </c>
      <c r="MT198" s="21">
        <v>2</v>
      </c>
      <c r="MU198" s="21">
        <v>2</v>
      </c>
      <c r="MV198" s="21">
        <v>5</v>
      </c>
      <c r="MW198" s="21">
        <v>2</v>
      </c>
      <c r="MX198" s="21">
        <v>5</v>
      </c>
      <c r="MY198" s="21">
        <v>8</v>
      </c>
      <c r="MZ198" s="21">
        <v>6</v>
      </c>
      <c r="NA198" s="21">
        <v>5</v>
      </c>
      <c r="NB198" s="21">
        <v>14</v>
      </c>
      <c r="NC198" s="30" t="s">
        <v>364</v>
      </c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30"/>
    </row>
    <row r="199" spans="1:383" x14ac:dyDescent="0.2">
      <c r="A199" s="22" t="s">
        <v>137</v>
      </c>
      <c r="B199" s="23" t="s">
        <v>39</v>
      </c>
      <c r="C199" s="20">
        <f>MIN(F199:NS199)</f>
        <v>3</v>
      </c>
      <c r="D199" s="20">
        <f>COUNTIF(U199:NS199, "X")</f>
        <v>6</v>
      </c>
      <c r="E199" s="20">
        <f>COUNT(F199:NS199)</f>
        <v>47</v>
      </c>
      <c r="S199" s="25"/>
      <c r="T199" s="25"/>
      <c r="U199" s="30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>
        <v>24</v>
      </c>
      <c r="AG199" s="21">
        <v>24</v>
      </c>
      <c r="AH199" s="21"/>
      <c r="AI199" s="21"/>
      <c r="AJ199" s="21"/>
      <c r="AK199" s="21"/>
      <c r="AL199" s="30" t="s">
        <v>364</v>
      </c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30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30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>
        <v>25</v>
      </c>
      <c r="CE199" s="21">
        <v>18</v>
      </c>
      <c r="CF199" s="21">
        <v>13</v>
      </c>
      <c r="CG199" s="21">
        <v>21</v>
      </c>
      <c r="CH199" s="21">
        <v>22</v>
      </c>
      <c r="CI199" s="30" t="s">
        <v>364</v>
      </c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30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30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30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30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30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30"/>
      <c r="GD199" s="21"/>
      <c r="GE199" s="21"/>
      <c r="GF199" s="21">
        <v>18</v>
      </c>
      <c r="GG199" s="21">
        <v>17</v>
      </c>
      <c r="GH199" s="21">
        <v>16</v>
      </c>
      <c r="GI199" s="21">
        <v>15</v>
      </c>
      <c r="GJ199" s="21">
        <v>12</v>
      </c>
      <c r="GK199" s="21">
        <v>11</v>
      </c>
      <c r="GL199" s="21">
        <v>10</v>
      </c>
      <c r="GM199" s="21">
        <v>9</v>
      </c>
      <c r="GN199" s="21">
        <v>10</v>
      </c>
      <c r="GO199" s="21">
        <v>12</v>
      </c>
      <c r="GP199" s="21">
        <v>22</v>
      </c>
      <c r="GQ199" s="21">
        <v>22</v>
      </c>
      <c r="GR199" s="21"/>
      <c r="GS199" s="30" t="s">
        <v>364</v>
      </c>
      <c r="GT199" s="21">
        <v>21</v>
      </c>
      <c r="GU199" s="21">
        <v>25</v>
      </c>
      <c r="GV199" s="21"/>
      <c r="GW199" s="21"/>
      <c r="GX199" s="21"/>
      <c r="GY199" s="21"/>
      <c r="GZ199" s="21"/>
      <c r="HA199" s="21"/>
      <c r="HB199" s="21"/>
      <c r="HC199" s="21"/>
      <c r="HD199" s="21">
        <v>25</v>
      </c>
      <c r="HE199" s="21">
        <v>19</v>
      </c>
      <c r="HF199" s="21"/>
      <c r="HG199" s="21">
        <v>17</v>
      </c>
      <c r="HH199" s="21">
        <v>25</v>
      </c>
      <c r="HI199" s="30" t="s">
        <v>364</v>
      </c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30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30"/>
      <c r="IP199" s="21"/>
      <c r="IQ199" s="21"/>
      <c r="IR199" s="21"/>
      <c r="IS199" s="21"/>
      <c r="IT199" s="21"/>
      <c r="IU199" s="21"/>
      <c r="IV199" s="21"/>
      <c r="IW199" s="21"/>
      <c r="IX199" s="21"/>
      <c r="IY199" s="21"/>
      <c r="IZ199" s="21"/>
      <c r="JA199" s="21"/>
      <c r="JB199" s="21"/>
      <c r="JC199" s="21"/>
      <c r="JD199" s="21"/>
      <c r="JE199" s="30"/>
      <c r="JF199" s="21"/>
      <c r="JG199" s="21"/>
      <c r="JH199" s="21"/>
      <c r="JI199" s="21"/>
      <c r="JJ199" s="21"/>
      <c r="JK199" s="21"/>
      <c r="JL199" s="21"/>
      <c r="JM199" s="21"/>
      <c r="JN199" s="21"/>
      <c r="JO199" s="21"/>
      <c r="JP199" s="21"/>
      <c r="JQ199" s="21"/>
      <c r="JR199" s="21"/>
      <c r="JS199" s="21"/>
      <c r="JT199" s="30"/>
      <c r="JU199" s="21"/>
      <c r="JV199" s="21"/>
      <c r="JW199" s="21"/>
      <c r="JX199" s="21">
        <v>25</v>
      </c>
      <c r="JY199" s="21">
        <v>22</v>
      </c>
      <c r="JZ199" s="21">
        <v>17</v>
      </c>
      <c r="KA199" s="21">
        <v>7</v>
      </c>
      <c r="KB199" s="21">
        <v>5</v>
      </c>
      <c r="KC199" s="21">
        <v>5</v>
      </c>
      <c r="KD199" s="21">
        <v>4</v>
      </c>
      <c r="KE199" s="21">
        <v>7</v>
      </c>
      <c r="KF199" s="21">
        <v>4</v>
      </c>
      <c r="KG199" s="21">
        <v>6</v>
      </c>
      <c r="KH199" s="21">
        <v>4</v>
      </c>
      <c r="KI199" s="21">
        <v>14</v>
      </c>
      <c r="KJ199" s="30" t="s">
        <v>364</v>
      </c>
      <c r="KK199" s="21">
        <v>10</v>
      </c>
      <c r="KL199" s="21">
        <v>10</v>
      </c>
      <c r="KM199" s="21">
        <v>10</v>
      </c>
      <c r="KN199" s="21">
        <v>8</v>
      </c>
      <c r="KO199" s="21">
        <v>8</v>
      </c>
      <c r="KP199" s="21">
        <v>3</v>
      </c>
      <c r="KQ199" s="21">
        <v>7</v>
      </c>
      <c r="KR199" s="21">
        <v>13</v>
      </c>
      <c r="KS199" s="21">
        <v>20</v>
      </c>
      <c r="KT199" s="21">
        <v>24</v>
      </c>
      <c r="KU199" s="21"/>
      <c r="KV199" s="21"/>
      <c r="KW199" s="21"/>
      <c r="KX199" s="21"/>
      <c r="KY199" s="21"/>
      <c r="KZ199" s="30" t="s">
        <v>364</v>
      </c>
      <c r="LA199" s="21"/>
      <c r="LB199" s="21"/>
      <c r="LC199" s="21"/>
      <c r="LD199" s="21"/>
      <c r="LE199" s="21"/>
      <c r="LF199" s="21"/>
      <c r="LG199" s="21"/>
      <c r="LH199" s="21"/>
      <c r="LI199" s="21"/>
      <c r="LJ199" s="21"/>
      <c r="LK199" s="21"/>
      <c r="LL199" s="21"/>
      <c r="LM199" s="21"/>
      <c r="LN199" s="21"/>
      <c r="LO199" s="30"/>
      <c r="LP199" s="21"/>
      <c r="LQ199" s="21"/>
      <c r="LR199" s="21"/>
      <c r="LS199" s="21"/>
      <c r="LT199" s="21"/>
      <c r="LU199" s="21"/>
      <c r="LV199" s="21"/>
      <c r="LW199" s="21"/>
      <c r="LX199" s="21"/>
      <c r="LY199" s="21"/>
      <c r="LZ199" s="21"/>
      <c r="MA199" s="21"/>
      <c r="MB199" s="21"/>
      <c r="MC199" s="21"/>
      <c r="MD199" s="21"/>
      <c r="ME199" s="30"/>
      <c r="MF199" s="21"/>
      <c r="MG199" s="21"/>
      <c r="MH199" s="21"/>
      <c r="MI199" s="21"/>
      <c r="MJ199" s="21"/>
      <c r="MK199" s="21"/>
      <c r="ML199" s="21"/>
      <c r="MM199" s="21"/>
      <c r="MN199" s="30"/>
      <c r="MO199" s="21"/>
      <c r="MP199" s="21"/>
      <c r="MQ199" s="21"/>
      <c r="MR199" s="21"/>
      <c r="MS199" s="21"/>
      <c r="MT199" s="21"/>
      <c r="MU199" s="21"/>
      <c r="MV199" s="21"/>
      <c r="MW199" s="21"/>
      <c r="MX199" s="21"/>
      <c r="MY199" s="21"/>
      <c r="MZ199" s="21"/>
      <c r="NA199" s="21"/>
      <c r="NB199" s="21"/>
      <c r="NC199" s="30"/>
      <c r="ND199" s="21"/>
      <c r="NE199" s="21"/>
      <c r="NF199" s="21"/>
      <c r="NG199" s="21"/>
      <c r="NH199" s="21"/>
      <c r="NI199" s="21"/>
      <c r="NJ199" s="21"/>
      <c r="NK199" s="21"/>
      <c r="NL199" s="21"/>
      <c r="NM199" s="21"/>
      <c r="NN199" s="21"/>
      <c r="NO199" s="21"/>
      <c r="NP199" s="21"/>
      <c r="NQ199" s="21"/>
      <c r="NR199" s="21"/>
      <c r="NS199" s="30"/>
    </row>
    <row r="200" spans="1:383" x14ac:dyDescent="0.2">
      <c r="A200" s="22" t="s">
        <v>71</v>
      </c>
      <c r="B200" s="23" t="s">
        <v>39</v>
      </c>
      <c r="C200" s="20">
        <f>MIN(F200:NS200)</f>
        <v>1</v>
      </c>
      <c r="D200" s="20">
        <f>COUNTIF(U200:NS200, "X")</f>
        <v>19</v>
      </c>
      <c r="E200" s="20">
        <f>COUNT(F200:NS200)</f>
        <v>240</v>
      </c>
      <c r="L200" s="25">
        <v>21</v>
      </c>
      <c r="M200" s="25">
        <v>16</v>
      </c>
      <c r="N200" s="25">
        <v>10</v>
      </c>
      <c r="O200" s="25">
        <v>15</v>
      </c>
      <c r="P200" s="25">
        <v>13</v>
      </c>
      <c r="Q200" s="25">
        <v>10</v>
      </c>
      <c r="R200" s="25">
        <v>9</v>
      </c>
      <c r="S200" s="25">
        <v>7</v>
      </c>
      <c r="T200" s="25">
        <v>3</v>
      </c>
      <c r="U200" s="30" t="s">
        <v>364</v>
      </c>
      <c r="V200" s="21">
        <v>5</v>
      </c>
      <c r="W200" s="21">
        <v>5</v>
      </c>
      <c r="X200" s="21">
        <v>4</v>
      </c>
      <c r="Y200" s="21">
        <v>3</v>
      </c>
      <c r="Z200" s="21">
        <v>6</v>
      </c>
      <c r="AA200" s="21">
        <v>5</v>
      </c>
      <c r="AB200" s="21">
        <v>3</v>
      </c>
      <c r="AC200" s="21">
        <v>7</v>
      </c>
      <c r="AD200" s="21">
        <v>10</v>
      </c>
      <c r="AE200" s="21">
        <v>13</v>
      </c>
      <c r="AF200" s="21">
        <v>23</v>
      </c>
      <c r="AG200" s="21">
        <v>17</v>
      </c>
      <c r="AH200" s="21">
        <v>25</v>
      </c>
      <c r="AI200" s="21">
        <v>21</v>
      </c>
      <c r="AJ200" s="21"/>
      <c r="AK200" s="21"/>
      <c r="AL200" s="30" t="s">
        <v>364</v>
      </c>
      <c r="AM200" s="21">
        <v>18</v>
      </c>
      <c r="AN200" s="21">
        <v>11</v>
      </c>
      <c r="AO200" s="21">
        <v>6</v>
      </c>
      <c r="AP200" s="21">
        <v>5</v>
      </c>
      <c r="AQ200" s="21">
        <v>16</v>
      </c>
      <c r="AR200" s="21">
        <v>14</v>
      </c>
      <c r="AS200" s="21">
        <v>13</v>
      </c>
      <c r="AT200" s="21">
        <v>18</v>
      </c>
      <c r="AU200" s="21">
        <v>19</v>
      </c>
      <c r="AV200" s="21">
        <v>14</v>
      </c>
      <c r="AW200" s="21">
        <v>16</v>
      </c>
      <c r="AX200" s="21">
        <v>14</v>
      </c>
      <c r="AY200" s="21">
        <v>12</v>
      </c>
      <c r="AZ200" s="21">
        <v>16</v>
      </c>
      <c r="BA200" s="21">
        <v>19</v>
      </c>
      <c r="BB200" s="30" t="s">
        <v>364</v>
      </c>
      <c r="BC200" s="21">
        <v>13</v>
      </c>
      <c r="BD200" s="21">
        <v>11</v>
      </c>
      <c r="BE200" s="21">
        <v>6</v>
      </c>
      <c r="BF200" s="21">
        <v>6</v>
      </c>
      <c r="BG200" s="21">
        <v>6</v>
      </c>
      <c r="BH200" s="21">
        <v>6</v>
      </c>
      <c r="BI200" s="21">
        <v>5</v>
      </c>
      <c r="BJ200" s="21">
        <v>7</v>
      </c>
      <c r="BK200" s="21">
        <v>9</v>
      </c>
      <c r="BL200" s="21">
        <v>8</v>
      </c>
      <c r="BM200" s="21">
        <v>7</v>
      </c>
      <c r="BN200" s="21">
        <v>6</v>
      </c>
      <c r="BO200" s="21">
        <v>5</v>
      </c>
      <c r="BP200" s="21">
        <v>8</v>
      </c>
      <c r="BQ200" s="21">
        <v>12</v>
      </c>
      <c r="BR200" s="30" t="s">
        <v>364</v>
      </c>
      <c r="BS200" s="21">
        <v>3</v>
      </c>
      <c r="BT200" s="21">
        <v>2</v>
      </c>
      <c r="BU200" s="21">
        <v>2</v>
      </c>
      <c r="BV200" s="21">
        <v>2</v>
      </c>
      <c r="BW200" s="21">
        <v>2</v>
      </c>
      <c r="BX200" s="21">
        <v>2</v>
      </c>
      <c r="BY200" s="21">
        <v>2</v>
      </c>
      <c r="BZ200" s="21">
        <v>6</v>
      </c>
      <c r="CA200" s="21">
        <v>14</v>
      </c>
      <c r="CB200" s="21">
        <v>14</v>
      </c>
      <c r="CC200" s="21">
        <v>12</v>
      </c>
      <c r="CD200" s="21">
        <v>12</v>
      </c>
      <c r="CE200" s="21">
        <v>9</v>
      </c>
      <c r="CF200" s="21">
        <v>14</v>
      </c>
      <c r="CG200" s="21">
        <v>10</v>
      </c>
      <c r="CH200" s="21">
        <v>1</v>
      </c>
      <c r="CI200" s="30" t="s">
        <v>364</v>
      </c>
      <c r="CJ200" s="21">
        <v>1</v>
      </c>
      <c r="CK200" s="21">
        <v>1</v>
      </c>
      <c r="CL200" s="21">
        <v>1</v>
      </c>
      <c r="CM200" s="21">
        <v>1</v>
      </c>
      <c r="CN200" s="21">
        <v>1</v>
      </c>
      <c r="CO200" s="21">
        <v>1</v>
      </c>
      <c r="CP200" s="21">
        <v>1</v>
      </c>
      <c r="CQ200" s="21">
        <v>2</v>
      </c>
      <c r="CR200" s="21">
        <v>1</v>
      </c>
      <c r="CS200" s="21">
        <v>1</v>
      </c>
      <c r="CT200" s="21">
        <v>2</v>
      </c>
      <c r="CU200" s="21">
        <v>2</v>
      </c>
      <c r="CV200" s="21">
        <v>1</v>
      </c>
      <c r="CW200" s="21">
        <v>3</v>
      </c>
      <c r="CX200" s="21">
        <v>1</v>
      </c>
      <c r="CY200" s="21">
        <v>1</v>
      </c>
      <c r="CZ200" s="30" t="s">
        <v>364</v>
      </c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30"/>
      <c r="DQ200" s="21">
        <v>25</v>
      </c>
      <c r="DR200" s="21">
        <v>9</v>
      </c>
      <c r="DS200" s="21">
        <v>7</v>
      </c>
      <c r="DT200" s="21">
        <v>5</v>
      </c>
      <c r="DU200" s="21">
        <v>5</v>
      </c>
      <c r="DV200" s="21">
        <v>1</v>
      </c>
      <c r="DW200" s="21">
        <v>1</v>
      </c>
      <c r="DX200" s="21">
        <v>1</v>
      </c>
      <c r="DY200" s="21">
        <v>1</v>
      </c>
      <c r="DZ200" s="21">
        <v>3</v>
      </c>
      <c r="EA200" s="21">
        <v>2</v>
      </c>
      <c r="EB200" s="21">
        <v>1</v>
      </c>
      <c r="EC200" s="21">
        <v>1</v>
      </c>
      <c r="ED200" s="21">
        <v>1</v>
      </c>
      <c r="EE200" s="21">
        <v>6</v>
      </c>
      <c r="EF200" s="30" t="s">
        <v>364</v>
      </c>
      <c r="EG200" s="21">
        <v>3</v>
      </c>
      <c r="EH200" s="21">
        <v>2</v>
      </c>
      <c r="EI200" s="21">
        <v>4</v>
      </c>
      <c r="EJ200" s="21">
        <v>3</v>
      </c>
      <c r="EK200" s="21">
        <v>3</v>
      </c>
      <c r="EL200" s="21">
        <v>3</v>
      </c>
      <c r="EM200" s="21">
        <v>14</v>
      </c>
      <c r="EN200" s="21">
        <v>11</v>
      </c>
      <c r="EO200" s="21">
        <v>7</v>
      </c>
      <c r="EP200" s="21">
        <v>12</v>
      </c>
      <c r="EQ200" s="21">
        <v>11</v>
      </c>
      <c r="ER200" s="21">
        <v>9</v>
      </c>
      <c r="ES200" s="21">
        <v>5</v>
      </c>
      <c r="ET200" s="21">
        <v>8</v>
      </c>
      <c r="EU200" s="21">
        <v>9</v>
      </c>
      <c r="EV200" s="21">
        <v>10</v>
      </c>
      <c r="EW200" s="30" t="s">
        <v>364</v>
      </c>
      <c r="EX200" s="21">
        <v>6</v>
      </c>
      <c r="EY200" s="21">
        <v>7</v>
      </c>
      <c r="EZ200" s="21">
        <v>6</v>
      </c>
      <c r="FA200" s="21">
        <v>5</v>
      </c>
      <c r="FB200" s="21">
        <v>5</v>
      </c>
      <c r="FC200" s="21">
        <v>6</v>
      </c>
      <c r="FD200" s="21">
        <v>4</v>
      </c>
      <c r="FE200" s="21">
        <v>4</v>
      </c>
      <c r="FF200" s="21">
        <v>3</v>
      </c>
      <c r="FG200" s="21">
        <v>3</v>
      </c>
      <c r="FH200" s="21">
        <v>3</v>
      </c>
      <c r="FI200" s="21">
        <v>5</v>
      </c>
      <c r="FJ200" s="21">
        <v>6</v>
      </c>
      <c r="FK200" s="21">
        <v>4</v>
      </c>
      <c r="FL200" s="21">
        <v>4</v>
      </c>
      <c r="FM200" s="30" t="s">
        <v>364</v>
      </c>
      <c r="FN200" s="21">
        <v>10</v>
      </c>
      <c r="FO200" s="21">
        <v>5</v>
      </c>
      <c r="FP200" s="21">
        <v>4</v>
      </c>
      <c r="FQ200" s="21">
        <v>4</v>
      </c>
      <c r="FR200" s="21">
        <v>5</v>
      </c>
      <c r="FS200" s="21">
        <v>2</v>
      </c>
      <c r="FT200" s="21">
        <v>2</v>
      </c>
      <c r="FU200" s="21">
        <v>1</v>
      </c>
      <c r="FV200" s="21">
        <v>1</v>
      </c>
      <c r="FW200" s="21">
        <v>4</v>
      </c>
      <c r="FX200" s="21">
        <v>6</v>
      </c>
      <c r="FY200" s="21">
        <v>5</v>
      </c>
      <c r="FZ200" s="21">
        <v>9</v>
      </c>
      <c r="GA200" s="21">
        <v>5</v>
      </c>
      <c r="GB200" s="21">
        <v>1</v>
      </c>
      <c r="GC200" s="30" t="s">
        <v>364</v>
      </c>
      <c r="GD200" s="21">
        <v>1</v>
      </c>
      <c r="GE200" s="21">
        <v>1</v>
      </c>
      <c r="GF200" s="21">
        <v>4</v>
      </c>
      <c r="GG200" s="21">
        <v>4</v>
      </c>
      <c r="GH200" s="21">
        <v>4</v>
      </c>
      <c r="GI200" s="21">
        <v>8</v>
      </c>
      <c r="GJ200" s="21">
        <v>9</v>
      </c>
      <c r="GK200" s="21">
        <v>12</v>
      </c>
      <c r="GL200" s="21">
        <v>12</v>
      </c>
      <c r="GM200" s="21">
        <v>10</v>
      </c>
      <c r="GN200" s="21">
        <v>8</v>
      </c>
      <c r="GO200" s="21">
        <v>6</v>
      </c>
      <c r="GP200" s="21">
        <v>4</v>
      </c>
      <c r="GQ200" s="21">
        <v>3</v>
      </c>
      <c r="GR200" s="21">
        <v>6</v>
      </c>
      <c r="GS200" s="30" t="s">
        <v>364</v>
      </c>
      <c r="GT200" s="21">
        <v>24</v>
      </c>
      <c r="GU200" s="21">
        <v>23</v>
      </c>
      <c r="GV200" s="21">
        <v>21</v>
      </c>
      <c r="GW200" s="21">
        <v>25</v>
      </c>
      <c r="GX200" s="21">
        <v>18</v>
      </c>
      <c r="GY200" s="21">
        <v>13</v>
      </c>
      <c r="GZ200" s="21">
        <v>15</v>
      </c>
      <c r="HA200" s="21">
        <v>11</v>
      </c>
      <c r="HB200" s="21">
        <v>16</v>
      </c>
      <c r="HC200" s="21">
        <v>13</v>
      </c>
      <c r="HD200" s="21">
        <v>12</v>
      </c>
      <c r="HE200" s="21">
        <v>12</v>
      </c>
      <c r="HF200" s="21">
        <v>20</v>
      </c>
      <c r="HG200" s="21"/>
      <c r="HH200" s="21"/>
      <c r="HI200" s="30" t="s">
        <v>364</v>
      </c>
      <c r="HJ200" s="21">
        <v>15</v>
      </c>
      <c r="HK200" s="21">
        <v>9</v>
      </c>
      <c r="HL200" s="21">
        <v>7</v>
      </c>
      <c r="HM200" s="21">
        <v>6</v>
      </c>
      <c r="HN200" s="21">
        <v>5</v>
      </c>
      <c r="HO200" s="21">
        <v>11</v>
      </c>
      <c r="HP200" s="21">
        <v>10</v>
      </c>
      <c r="HQ200" s="21">
        <v>7</v>
      </c>
      <c r="HR200" s="21">
        <v>7</v>
      </c>
      <c r="HS200" s="21">
        <v>5</v>
      </c>
      <c r="HT200" s="21">
        <v>15</v>
      </c>
      <c r="HU200" s="21">
        <v>15</v>
      </c>
      <c r="HV200" s="21">
        <v>10</v>
      </c>
      <c r="HW200" s="21">
        <v>14</v>
      </c>
      <c r="HX200" s="21">
        <v>15</v>
      </c>
      <c r="HY200" s="30" t="s">
        <v>364</v>
      </c>
      <c r="HZ200" s="21">
        <v>4</v>
      </c>
      <c r="IA200" s="21">
        <v>2</v>
      </c>
      <c r="IB200" s="21">
        <v>2</v>
      </c>
      <c r="IC200" s="21">
        <v>1</v>
      </c>
      <c r="ID200" s="21">
        <v>1</v>
      </c>
      <c r="IE200" s="21">
        <v>1</v>
      </c>
      <c r="IF200" s="21">
        <v>1</v>
      </c>
      <c r="IG200" s="21">
        <v>1</v>
      </c>
      <c r="IH200" s="21">
        <v>1</v>
      </c>
      <c r="II200" s="21">
        <v>1</v>
      </c>
      <c r="IJ200" s="21">
        <v>1</v>
      </c>
      <c r="IK200" s="21">
        <v>1</v>
      </c>
      <c r="IL200" s="21">
        <v>1</v>
      </c>
      <c r="IM200" s="21">
        <v>1</v>
      </c>
      <c r="IN200" s="21">
        <v>5</v>
      </c>
      <c r="IO200" s="30" t="s">
        <v>364</v>
      </c>
      <c r="IP200" s="21">
        <v>7</v>
      </c>
      <c r="IQ200" s="21">
        <v>11</v>
      </c>
      <c r="IR200" s="21">
        <v>23</v>
      </c>
      <c r="IS200" s="21">
        <v>21</v>
      </c>
      <c r="IT200" s="21">
        <v>20</v>
      </c>
      <c r="IU200" s="21">
        <v>19</v>
      </c>
      <c r="IV200" s="21">
        <v>18</v>
      </c>
      <c r="IW200" s="21">
        <v>15</v>
      </c>
      <c r="IX200" s="21">
        <v>19</v>
      </c>
      <c r="IY200" s="21">
        <v>15</v>
      </c>
      <c r="IZ200" s="21">
        <v>12</v>
      </c>
      <c r="JA200" s="21">
        <v>5</v>
      </c>
      <c r="JB200" s="21">
        <v>4</v>
      </c>
      <c r="JC200" s="21">
        <v>8</v>
      </c>
      <c r="JD200" s="21">
        <v>1</v>
      </c>
      <c r="JE200" s="30" t="s">
        <v>364</v>
      </c>
      <c r="JF200" s="21">
        <v>9</v>
      </c>
      <c r="JG200" s="21">
        <v>7</v>
      </c>
      <c r="JH200" s="21">
        <v>9</v>
      </c>
      <c r="JI200" s="21">
        <v>19</v>
      </c>
      <c r="JJ200" s="21">
        <v>19</v>
      </c>
      <c r="JK200" s="21"/>
      <c r="JL200" s="21"/>
      <c r="JM200" s="21"/>
      <c r="JN200" s="21"/>
      <c r="JO200" s="21"/>
      <c r="JP200" s="21"/>
      <c r="JQ200" s="21"/>
      <c r="JR200" s="21"/>
      <c r="JS200" s="21"/>
      <c r="JT200" s="30" t="s">
        <v>364</v>
      </c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30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>
        <v>25</v>
      </c>
      <c r="KU200" s="21">
        <v>18</v>
      </c>
      <c r="KV200" s="21">
        <v>19</v>
      </c>
      <c r="KW200" s="21">
        <v>23</v>
      </c>
      <c r="KX200" s="21">
        <v>17</v>
      </c>
      <c r="KY200" s="21">
        <v>14</v>
      </c>
      <c r="KZ200" s="30" t="s">
        <v>364</v>
      </c>
      <c r="LA200" s="21">
        <v>12</v>
      </c>
      <c r="LB200" s="21">
        <v>4</v>
      </c>
      <c r="LC200" s="21">
        <v>6</v>
      </c>
      <c r="LD200" s="21">
        <v>7</v>
      </c>
      <c r="LE200" s="21">
        <v>12</v>
      </c>
      <c r="LF200" s="21">
        <v>9</v>
      </c>
      <c r="LG200" s="21">
        <v>9</v>
      </c>
      <c r="LH200" s="21">
        <v>20</v>
      </c>
      <c r="LI200" s="21">
        <v>20</v>
      </c>
      <c r="LJ200" s="21"/>
      <c r="LK200" s="21"/>
      <c r="LL200" s="21"/>
      <c r="LM200" s="21"/>
      <c r="LN200" s="21"/>
      <c r="LO200" s="30" t="s">
        <v>364</v>
      </c>
      <c r="LP200" s="21"/>
      <c r="LQ200" s="21"/>
      <c r="LR200" s="21"/>
      <c r="LS200" s="21">
        <v>18</v>
      </c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30" t="s">
        <v>364</v>
      </c>
      <c r="MF200" s="21"/>
      <c r="MG200" s="21"/>
      <c r="MH200" s="21"/>
      <c r="MI200" s="21"/>
      <c r="MJ200" s="21"/>
      <c r="MK200" s="21"/>
      <c r="ML200" s="21"/>
      <c r="MM200" s="21"/>
      <c r="MN200" s="30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30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30"/>
    </row>
    <row r="201" spans="1:383" x14ac:dyDescent="0.2">
      <c r="A201" s="22" t="s">
        <v>187</v>
      </c>
      <c r="B201" s="23" t="s">
        <v>39</v>
      </c>
      <c r="C201" s="20">
        <f>MIN(F201:NS201)</f>
        <v>10</v>
      </c>
      <c r="D201" s="20">
        <f>COUNTIF(U201:NS201, "X")</f>
        <v>5</v>
      </c>
      <c r="E201" s="20">
        <f>COUNT(F201:NS201)</f>
        <v>19</v>
      </c>
      <c r="S201" s="25"/>
      <c r="T201" s="25"/>
      <c r="U201" s="30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30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30"/>
      <c r="BC201" s="21"/>
      <c r="BD201" s="21"/>
      <c r="BE201" s="21"/>
      <c r="BF201" s="21"/>
      <c r="BG201" s="21"/>
      <c r="BH201" s="21"/>
      <c r="BI201" s="21"/>
      <c r="BJ201" s="21"/>
      <c r="BK201" s="21">
        <v>25</v>
      </c>
      <c r="BL201" s="21"/>
      <c r="BM201" s="21"/>
      <c r="BN201" s="21"/>
      <c r="BO201" s="21"/>
      <c r="BP201" s="21"/>
      <c r="BQ201" s="21"/>
      <c r="BR201" s="30" t="s">
        <v>364</v>
      </c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30"/>
      <c r="CJ201" s="21"/>
      <c r="CK201" s="21"/>
      <c r="CL201" s="21"/>
      <c r="CM201" s="21"/>
      <c r="CN201" s="21"/>
      <c r="CO201" s="21"/>
      <c r="CP201" s="21"/>
      <c r="CQ201" s="21"/>
      <c r="CR201" s="21">
        <v>18</v>
      </c>
      <c r="CS201" s="21">
        <v>20</v>
      </c>
      <c r="CT201" s="21">
        <v>22</v>
      </c>
      <c r="CU201" s="21"/>
      <c r="CV201" s="21"/>
      <c r="CW201" s="21"/>
      <c r="CX201" s="21"/>
      <c r="CY201" s="21"/>
      <c r="CZ201" s="30" t="s">
        <v>364</v>
      </c>
      <c r="DA201" s="21"/>
      <c r="DB201" s="21"/>
      <c r="DC201" s="21">
        <v>22</v>
      </c>
      <c r="DD201" s="21">
        <v>12</v>
      </c>
      <c r="DE201" s="21">
        <v>11</v>
      </c>
      <c r="DF201" s="21">
        <v>10</v>
      </c>
      <c r="DG201" s="21">
        <v>18</v>
      </c>
      <c r="DH201" s="21">
        <v>21</v>
      </c>
      <c r="DI201" s="21">
        <v>19</v>
      </c>
      <c r="DJ201" s="21">
        <v>17</v>
      </c>
      <c r="DK201" s="21">
        <v>12</v>
      </c>
      <c r="DL201" s="21">
        <v>13</v>
      </c>
      <c r="DM201" s="21">
        <v>14</v>
      </c>
      <c r="DN201" s="21">
        <v>19</v>
      </c>
      <c r="DO201" s="21">
        <v>17</v>
      </c>
      <c r="DP201" s="30" t="s">
        <v>364</v>
      </c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30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30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30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30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30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30"/>
      <c r="HJ201" s="21"/>
      <c r="HK201" s="21"/>
      <c r="HL201" s="21"/>
      <c r="HM201" s="21"/>
      <c r="HN201" s="21">
        <v>23</v>
      </c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30" t="s">
        <v>364</v>
      </c>
      <c r="HZ201" s="21"/>
      <c r="IA201" s="21"/>
      <c r="IB201" s="21"/>
      <c r="IC201" s="21">
        <v>19</v>
      </c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30" t="s">
        <v>364</v>
      </c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30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30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30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30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30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30"/>
      <c r="MF201" s="21"/>
      <c r="MG201" s="21"/>
      <c r="MH201" s="21"/>
      <c r="MI201" s="21"/>
      <c r="MJ201" s="21"/>
      <c r="MK201" s="21"/>
      <c r="ML201" s="21"/>
      <c r="MM201" s="21"/>
      <c r="MN201" s="30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30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30"/>
    </row>
    <row r="202" spans="1:383" x14ac:dyDescent="0.2">
      <c r="A202" s="22" t="s">
        <v>127</v>
      </c>
      <c r="B202" s="23" t="s">
        <v>448</v>
      </c>
      <c r="C202" s="20">
        <f>MIN(F202:NS202)</f>
        <v>20</v>
      </c>
      <c r="D202" s="20">
        <f>COUNTIF(U202:NS202, "X")</f>
        <v>1</v>
      </c>
      <c r="E202" s="20">
        <f>COUNT(F202:NS202)</f>
        <v>2</v>
      </c>
      <c r="S202" s="25"/>
      <c r="T202" s="25"/>
      <c r="U202" s="30"/>
      <c r="V202" s="21"/>
      <c r="W202" s="21"/>
      <c r="X202" s="21"/>
      <c r="Y202" s="21"/>
      <c r="Z202" s="21"/>
      <c r="AA202" s="21"/>
      <c r="AB202" s="21">
        <v>24</v>
      </c>
      <c r="AC202" s="21">
        <v>20</v>
      </c>
      <c r="AD202" s="21"/>
      <c r="AE202" s="21"/>
      <c r="AF202" s="21"/>
      <c r="AG202" s="21"/>
      <c r="AH202" s="21"/>
      <c r="AI202" s="21"/>
      <c r="AJ202" s="21"/>
      <c r="AK202" s="21"/>
      <c r="AL202" s="30" t="s">
        <v>364</v>
      </c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30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30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30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30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30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30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30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30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30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30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30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30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30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30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30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30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30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30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30"/>
      <c r="MF202" s="21"/>
      <c r="MG202" s="21"/>
      <c r="MH202" s="21"/>
      <c r="MI202" s="21"/>
      <c r="MJ202" s="21"/>
      <c r="MK202" s="21"/>
      <c r="ML202" s="21"/>
      <c r="MM202" s="21"/>
      <c r="MN202" s="30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30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30"/>
    </row>
    <row r="203" spans="1:383" x14ac:dyDescent="0.2">
      <c r="A203" s="22" t="s">
        <v>199</v>
      </c>
      <c r="B203" s="23" t="s">
        <v>40</v>
      </c>
      <c r="C203" s="20">
        <f>MIN(F203:NS203)</f>
        <v>1</v>
      </c>
      <c r="D203" s="20">
        <f>COUNTIF(U203:NS203, "X")</f>
        <v>15</v>
      </c>
      <c r="E203" s="20">
        <f>COUNT(F203:NS203)</f>
        <v>141</v>
      </c>
      <c r="S203" s="25"/>
      <c r="T203" s="25"/>
      <c r="U203" s="30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30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30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30"/>
      <c r="BS203" s="21"/>
      <c r="BT203" s="21"/>
      <c r="BU203" s="21"/>
      <c r="BV203" s="21"/>
      <c r="BW203" s="21"/>
      <c r="BX203" s="21"/>
      <c r="BY203" s="21">
        <v>19</v>
      </c>
      <c r="BZ203" s="21">
        <v>23</v>
      </c>
      <c r="CA203" s="21">
        <v>24</v>
      </c>
      <c r="CB203" s="21"/>
      <c r="CC203" s="21"/>
      <c r="CD203" s="21"/>
      <c r="CE203" s="21"/>
      <c r="CF203" s="21"/>
      <c r="CG203" s="21"/>
      <c r="CH203" s="21"/>
      <c r="CI203" s="30" t="s">
        <v>364</v>
      </c>
      <c r="CJ203" s="21"/>
      <c r="CK203" s="21"/>
      <c r="CL203" s="21"/>
      <c r="CM203" s="21">
        <v>22</v>
      </c>
      <c r="CN203" s="21">
        <v>16</v>
      </c>
      <c r="CO203" s="21">
        <v>16</v>
      </c>
      <c r="CP203" s="21">
        <v>14</v>
      </c>
      <c r="CQ203" s="21">
        <v>23</v>
      </c>
      <c r="CR203" s="21"/>
      <c r="CS203" s="21"/>
      <c r="CT203" s="21"/>
      <c r="CU203" s="21"/>
      <c r="CV203" s="21"/>
      <c r="CW203" s="21"/>
      <c r="CX203" s="21">
        <v>25</v>
      </c>
      <c r="CY203" s="21"/>
      <c r="CZ203" s="30" t="s">
        <v>364</v>
      </c>
      <c r="DA203" s="21">
        <v>11</v>
      </c>
      <c r="DB203" s="21">
        <v>23</v>
      </c>
      <c r="DC203" s="21"/>
      <c r="DD203" s="21"/>
      <c r="DE203" s="21"/>
      <c r="DF203" s="21"/>
      <c r="DG203" s="21"/>
      <c r="DH203" s="21"/>
      <c r="DI203" s="21">
        <v>23</v>
      </c>
      <c r="DJ203" s="21">
        <v>20</v>
      </c>
      <c r="DK203" s="21">
        <v>19</v>
      </c>
      <c r="DL203" s="21">
        <v>12</v>
      </c>
      <c r="DM203" s="21">
        <v>8</v>
      </c>
      <c r="DN203" s="21">
        <v>7</v>
      </c>
      <c r="DO203" s="21">
        <v>1</v>
      </c>
      <c r="DP203" s="30" t="s">
        <v>364</v>
      </c>
      <c r="DQ203" s="21">
        <v>1</v>
      </c>
      <c r="DR203" s="21">
        <v>1</v>
      </c>
      <c r="DS203" s="21">
        <v>4</v>
      </c>
      <c r="DT203" s="21">
        <v>3</v>
      </c>
      <c r="DU203" s="21">
        <v>3</v>
      </c>
      <c r="DV203" s="21">
        <v>8</v>
      </c>
      <c r="DW203" s="21">
        <v>7</v>
      </c>
      <c r="DX203" s="21">
        <v>5</v>
      </c>
      <c r="DY203" s="21">
        <v>4</v>
      </c>
      <c r="DZ203" s="21">
        <v>8</v>
      </c>
      <c r="EA203" s="21">
        <v>4</v>
      </c>
      <c r="EB203" s="21">
        <v>2</v>
      </c>
      <c r="EC203" s="21">
        <v>2</v>
      </c>
      <c r="ED203" s="21">
        <v>4</v>
      </c>
      <c r="EE203" s="21">
        <v>2</v>
      </c>
      <c r="EF203" s="30" t="s">
        <v>364</v>
      </c>
      <c r="EG203" s="21">
        <v>6</v>
      </c>
      <c r="EH203" s="21">
        <v>5</v>
      </c>
      <c r="EI203" s="21">
        <v>9</v>
      </c>
      <c r="EJ203" s="21">
        <v>18</v>
      </c>
      <c r="EK203" s="21">
        <v>20</v>
      </c>
      <c r="EL203" s="21">
        <v>21</v>
      </c>
      <c r="EM203" s="21">
        <v>17</v>
      </c>
      <c r="EN203" s="21">
        <v>22</v>
      </c>
      <c r="EO203" s="21">
        <v>16</v>
      </c>
      <c r="EP203" s="21">
        <v>14</v>
      </c>
      <c r="EQ203" s="21">
        <v>18</v>
      </c>
      <c r="ER203" s="21">
        <v>23</v>
      </c>
      <c r="ES203" s="21">
        <v>19</v>
      </c>
      <c r="ET203" s="21">
        <v>18</v>
      </c>
      <c r="EU203" s="21">
        <v>21</v>
      </c>
      <c r="EV203" s="21">
        <v>22</v>
      </c>
      <c r="EW203" s="30" t="s">
        <v>364</v>
      </c>
      <c r="EX203" s="21">
        <v>24</v>
      </c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30" t="s">
        <v>364</v>
      </c>
      <c r="FN203" s="21"/>
      <c r="FO203" s="21"/>
      <c r="FP203" s="21">
        <v>25</v>
      </c>
      <c r="FQ203" s="21">
        <v>21</v>
      </c>
      <c r="FR203" s="21">
        <v>18</v>
      </c>
      <c r="FS203" s="21">
        <v>12</v>
      </c>
      <c r="FT203" s="21">
        <v>8</v>
      </c>
      <c r="FU203" s="21">
        <v>12</v>
      </c>
      <c r="FV203" s="21">
        <v>7</v>
      </c>
      <c r="FW203" s="21">
        <v>7</v>
      </c>
      <c r="FX203" s="21">
        <v>5</v>
      </c>
      <c r="FY203" s="21">
        <v>10</v>
      </c>
      <c r="FZ203" s="21">
        <v>11</v>
      </c>
      <c r="GA203" s="21">
        <v>11</v>
      </c>
      <c r="GB203" s="21">
        <v>17</v>
      </c>
      <c r="GC203" s="30" t="s">
        <v>364</v>
      </c>
      <c r="GD203" s="21">
        <v>12</v>
      </c>
      <c r="GE203" s="21">
        <v>9</v>
      </c>
      <c r="GF203" s="21">
        <v>3</v>
      </c>
      <c r="GG203" s="21">
        <v>3</v>
      </c>
      <c r="GH203" s="21">
        <v>3</v>
      </c>
      <c r="GI203" s="21">
        <v>3</v>
      </c>
      <c r="GJ203" s="21">
        <v>2</v>
      </c>
      <c r="GK203" s="21">
        <v>2</v>
      </c>
      <c r="GL203" s="21">
        <v>7</v>
      </c>
      <c r="GM203" s="21">
        <v>6</v>
      </c>
      <c r="GN203" s="21">
        <v>6</v>
      </c>
      <c r="GO203" s="21">
        <v>7</v>
      </c>
      <c r="GP203" s="21">
        <v>10</v>
      </c>
      <c r="GQ203" s="21">
        <v>10</v>
      </c>
      <c r="GR203" s="21">
        <v>10</v>
      </c>
      <c r="GS203" s="30" t="s">
        <v>364</v>
      </c>
      <c r="GT203" s="21">
        <v>1</v>
      </c>
      <c r="GU203" s="21">
        <v>5</v>
      </c>
      <c r="GV203" s="21">
        <v>3</v>
      </c>
      <c r="GW203" s="21">
        <v>2</v>
      </c>
      <c r="GX203" s="21">
        <v>2</v>
      </c>
      <c r="GY203" s="21">
        <v>2</v>
      </c>
      <c r="GZ203" s="21">
        <v>2</v>
      </c>
      <c r="HA203" s="21">
        <v>2</v>
      </c>
      <c r="HB203" s="21">
        <v>5</v>
      </c>
      <c r="HC203" s="21">
        <v>3</v>
      </c>
      <c r="HD203" s="21">
        <v>3</v>
      </c>
      <c r="HE203" s="21">
        <v>7</v>
      </c>
      <c r="HF203" s="21">
        <v>7</v>
      </c>
      <c r="HG203" s="21">
        <v>6</v>
      </c>
      <c r="HH203" s="21">
        <v>5</v>
      </c>
      <c r="HI203" s="30" t="s">
        <v>364</v>
      </c>
      <c r="HJ203" s="21">
        <v>2</v>
      </c>
      <c r="HK203" s="21">
        <v>2</v>
      </c>
      <c r="HL203" s="21">
        <v>1</v>
      </c>
      <c r="HM203" s="21">
        <v>1</v>
      </c>
      <c r="HN203" s="21">
        <v>1</v>
      </c>
      <c r="HO203" s="21">
        <v>23</v>
      </c>
      <c r="HP203" s="21"/>
      <c r="HQ203" s="21"/>
      <c r="HR203" s="21"/>
      <c r="HS203" s="21"/>
      <c r="HT203" s="21"/>
      <c r="HU203" s="21"/>
      <c r="HV203" s="21">
        <v>21</v>
      </c>
      <c r="HW203" s="21">
        <v>25</v>
      </c>
      <c r="HX203" s="21">
        <v>16</v>
      </c>
      <c r="HY203" s="30" t="s">
        <v>364</v>
      </c>
      <c r="HZ203" s="21">
        <v>25</v>
      </c>
      <c r="IA203" s="21">
        <v>13</v>
      </c>
      <c r="IB203" s="21">
        <v>10</v>
      </c>
      <c r="IC203" s="21">
        <v>6</v>
      </c>
      <c r="ID203" s="21">
        <v>10</v>
      </c>
      <c r="IE203" s="21">
        <v>15</v>
      </c>
      <c r="IF203" s="21">
        <v>18</v>
      </c>
      <c r="IG203" s="21">
        <v>16</v>
      </c>
      <c r="IH203" s="21">
        <v>21</v>
      </c>
      <c r="II203" s="21">
        <v>16</v>
      </c>
      <c r="IJ203" s="21"/>
      <c r="IK203" s="21"/>
      <c r="IL203" s="21"/>
      <c r="IM203" s="21"/>
      <c r="IN203" s="21">
        <v>19</v>
      </c>
      <c r="IO203" s="30" t="s">
        <v>364</v>
      </c>
      <c r="IP203" s="21">
        <v>19</v>
      </c>
      <c r="IQ203" s="21">
        <v>12</v>
      </c>
      <c r="IR203" s="21">
        <v>7</v>
      </c>
      <c r="IS203" s="21">
        <v>11</v>
      </c>
      <c r="IT203" s="21">
        <v>8</v>
      </c>
      <c r="IU203" s="21">
        <v>8</v>
      </c>
      <c r="IV203" s="21">
        <v>8</v>
      </c>
      <c r="IW203" s="21">
        <v>6</v>
      </c>
      <c r="IX203" s="21">
        <v>11</v>
      </c>
      <c r="IY203" s="21">
        <v>8</v>
      </c>
      <c r="IZ203" s="21">
        <v>5</v>
      </c>
      <c r="JA203" s="21">
        <v>10</v>
      </c>
      <c r="JB203" s="21">
        <v>10</v>
      </c>
      <c r="JC203" s="21">
        <v>9</v>
      </c>
      <c r="JD203" s="21">
        <v>3</v>
      </c>
      <c r="JE203" s="30" t="s">
        <v>364</v>
      </c>
      <c r="JF203" s="21">
        <v>2</v>
      </c>
      <c r="JG203" s="21">
        <v>15</v>
      </c>
      <c r="JH203" s="21">
        <v>12</v>
      </c>
      <c r="JI203" s="21">
        <v>18</v>
      </c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30" t="s">
        <v>364</v>
      </c>
      <c r="JU203" s="21">
        <v>16</v>
      </c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30" t="s">
        <v>364</v>
      </c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30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30"/>
      <c r="LP203" s="21"/>
      <c r="LQ203" s="21"/>
      <c r="LR203" s="21"/>
      <c r="LS203" s="21"/>
      <c r="LT203" s="21"/>
      <c r="LU203" s="21"/>
      <c r="LV203" s="21">
        <v>23</v>
      </c>
      <c r="LW203" s="21">
        <v>18</v>
      </c>
      <c r="LX203" s="21">
        <v>18</v>
      </c>
      <c r="LY203" s="21">
        <v>15</v>
      </c>
      <c r="LZ203" s="21">
        <v>13</v>
      </c>
      <c r="MA203" s="21">
        <v>18</v>
      </c>
      <c r="MB203" s="21">
        <v>16</v>
      </c>
      <c r="MC203" s="21">
        <v>19</v>
      </c>
      <c r="MD203" s="21"/>
      <c r="ME203" s="30" t="s">
        <v>364</v>
      </c>
      <c r="MF203" s="21"/>
      <c r="MG203" s="21"/>
      <c r="MH203" s="21"/>
      <c r="MI203" s="21"/>
      <c r="MJ203" s="21"/>
      <c r="MK203" s="21"/>
      <c r="ML203" s="21"/>
      <c r="MM203" s="21"/>
      <c r="MN203" s="30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30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30"/>
    </row>
    <row r="204" spans="1:383" x14ac:dyDescent="0.2">
      <c r="A204" s="22" t="s">
        <v>54</v>
      </c>
      <c r="B204" s="23" t="s">
        <v>48</v>
      </c>
      <c r="C204" s="20">
        <f>MIN(F204:NS204)</f>
        <v>5</v>
      </c>
      <c r="D204" s="20">
        <f>COUNTIF(U204:NS204, "X")</f>
        <v>7</v>
      </c>
      <c r="E204" s="20">
        <f>COUNT(F204:NS204)</f>
        <v>37</v>
      </c>
      <c r="G204" s="25">
        <v>21</v>
      </c>
      <c r="S204" s="25"/>
      <c r="T204" s="25"/>
      <c r="U204" s="30" t="s">
        <v>364</v>
      </c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30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30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30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30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30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30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30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30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30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30"/>
      <c r="GD204" s="21"/>
      <c r="GE204" s="21">
        <v>13</v>
      </c>
      <c r="GF204" s="21">
        <v>11</v>
      </c>
      <c r="GG204" s="21">
        <v>9</v>
      </c>
      <c r="GH204" s="21">
        <v>8</v>
      </c>
      <c r="GI204" s="21">
        <v>7</v>
      </c>
      <c r="GJ204" s="21">
        <v>7</v>
      </c>
      <c r="GK204" s="21">
        <v>7</v>
      </c>
      <c r="GL204" s="21">
        <v>11</v>
      </c>
      <c r="GM204" s="21">
        <v>15</v>
      </c>
      <c r="GN204" s="21">
        <v>13</v>
      </c>
      <c r="GO204" s="21">
        <v>18</v>
      </c>
      <c r="GP204" s="21">
        <v>16</v>
      </c>
      <c r="GQ204" s="21">
        <v>19</v>
      </c>
      <c r="GR204" s="21"/>
      <c r="GS204" s="30" t="s">
        <v>364</v>
      </c>
      <c r="GT204" s="21"/>
      <c r="GU204" s="21"/>
      <c r="GV204" s="21">
        <v>25</v>
      </c>
      <c r="GW204" s="21">
        <v>17</v>
      </c>
      <c r="GX204" s="21">
        <v>14</v>
      </c>
      <c r="GY204" s="21">
        <v>17</v>
      </c>
      <c r="GZ204" s="21">
        <v>14</v>
      </c>
      <c r="HA204" s="21">
        <v>16</v>
      </c>
      <c r="HB204" s="21">
        <v>23</v>
      </c>
      <c r="HC204" s="21"/>
      <c r="HD204" s="21"/>
      <c r="HE204" s="21"/>
      <c r="HF204" s="21"/>
      <c r="HG204" s="21"/>
      <c r="HH204" s="21"/>
      <c r="HI204" s="30" t="s">
        <v>364</v>
      </c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30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30"/>
      <c r="IP204" s="21"/>
      <c r="IQ204" s="21"/>
      <c r="IR204" s="21"/>
      <c r="IS204" s="21"/>
      <c r="IT204" s="21"/>
      <c r="IU204" s="21"/>
      <c r="IV204" s="21"/>
      <c r="IW204" s="21"/>
      <c r="IX204" s="21"/>
      <c r="IY204" s="21"/>
      <c r="IZ204" s="21"/>
      <c r="JA204" s="21"/>
      <c r="JB204" s="21"/>
      <c r="JC204" s="21"/>
      <c r="JD204" s="21"/>
      <c r="JE204" s="30"/>
      <c r="JF204" s="21"/>
      <c r="JG204" s="21"/>
      <c r="JH204" s="21"/>
      <c r="JI204" s="21"/>
      <c r="JJ204" s="21"/>
      <c r="JK204" s="21"/>
      <c r="JL204" s="21"/>
      <c r="JM204" s="21"/>
      <c r="JN204" s="21"/>
      <c r="JO204" s="21"/>
      <c r="JP204" s="21"/>
      <c r="JQ204" s="21"/>
      <c r="JR204" s="21"/>
      <c r="JS204" s="21"/>
      <c r="JT204" s="30"/>
      <c r="JU204" s="21"/>
      <c r="JV204" s="21"/>
      <c r="JW204" s="21"/>
      <c r="JX204" s="21"/>
      <c r="JY204" s="21"/>
      <c r="JZ204" s="21"/>
      <c r="KA204" s="21"/>
      <c r="KB204" s="21"/>
      <c r="KC204" s="21"/>
      <c r="KD204" s="21"/>
      <c r="KE204" s="21"/>
      <c r="KF204" s="21"/>
      <c r="KG204" s="21"/>
      <c r="KH204" s="21"/>
      <c r="KI204" s="21"/>
      <c r="KJ204" s="30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/>
      <c r="KU204" s="21"/>
      <c r="KV204" s="21"/>
      <c r="KW204" s="21"/>
      <c r="KX204" s="21"/>
      <c r="KY204" s="21"/>
      <c r="KZ204" s="30"/>
      <c r="LA204" s="21"/>
      <c r="LB204" s="21"/>
      <c r="LC204" s="21"/>
      <c r="LD204" s="21">
        <v>22</v>
      </c>
      <c r="LE204" s="21">
        <v>21</v>
      </c>
      <c r="LF204" s="21">
        <v>20</v>
      </c>
      <c r="LG204" s="21">
        <v>14</v>
      </c>
      <c r="LH204" s="21">
        <v>11</v>
      </c>
      <c r="LI204" s="21">
        <v>14</v>
      </c>
      <c r="LJ204" s="21">
        <v>18</v>
      </c>
      <c r="LK204" s="21">
        <v>24</v>
      </c>
      <c r="LL204" s="21">
        <v>25</v>
      </c>
      <c r="LM204" s="21"/>
      <c r="LN204" s="21"/>
      <c r="LO204" s="30" t="s">
        <v>364</v>
      </c>
      <c r="LP204" s="21">
        <v>14</v>
      </c>
      <c r="LQ204" s="21">
        <v>23</v>
      </c>
      <c r="LR204" s="21"/>
      <c r="LS204" s="21"/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30" t="s">
        <v>364</v>
      </c>
      <c r="MF204" s="21"/>
      <c r="MG204" s="21"/>
      <c r="MH204" s="21"/>
      <c r="MI204" s="21"/>
      <c r="MJ204" s="21"/>
      <c r="MK204" s="21"/>
      <c r="ML204" s="21"/>
      <c r="MM204" s="21"/>
      <c r="MN204" s="30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>
        <v>20</v>
      </c>
      <c r="MZ204" s="21">
        <v>16</v>
      </c>
      <c r="NA204" s="21">
        <v>15</v>
      </c>
      <c r="NB204" s="21">
        <v>5</v>
      </c>
      <c r="NC204" s="30" t="s">
        <v>364</v>
      </c>
      <c r="ND204" s="21"/>
      <c r="NE204" s="21">
        <v>25</v>
      </c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30" t="s">
        <v>364</v>
      </c>
    </row>
    <row r="205" spans="1:383" x14ac:dyDescent="0.2">
      <c r="A205" s="22" t="s">
        <v>129</v>
      </c>
      <c r="B205" s="23" t="s">
        <v>726</v>
      </c>
      <c r="C205" s="20">
        <f>MIN(F205:NS205)</f>
        <v>8</v>
      </c>
      <c r="D205" s="20">
        <f>COUNTIF(U205:NS205, "X")</f>
        <v>7</v>
      </c>
      <c r="E205" s="20">
        <f>COUNT(F205:NS205)</f>
        <v>44</v>
      </c>
      <c r="S205" s="25"/>
      <c r="T205" s="25"/>
      <c r="U205" s="30"/>
      <c r="V205" s="21"/>
      <c r="W205" s="21"/>
      <c r="X205" s="21"/>
      <c r="Y205" s="21"/>
      <c r="Z205" s="21"/>
      <c r="AA205" s="21"/>
      <c r="AB205" s="21"/>
      <c r="AC205" s="21">
        <v>18</v>
      </c>
      <c r="AD205" s="21">
        <v>12</v>
      </c>
      <c r="AE205" s="21">
        <v>18</v>
      </c>
      <c r="AF205" s="21">
        <v>14</v>
      </c>
      <c r="AG205" s="21">
        <v>9</v>
      </c>
      <c r="AH205" s="21">
        <v>8</v>
      </c>
      <c r="AI205" s="21">
        <v>13</v>
      </c>
      <c r="AJ205" s="21">
        <v>12</v>
      </c>
      <c r="AK205" s="21">
        <v>17</v>
      </c>
      <c r="AL205" s="30" t="s">
        <v>364</v>
      </c>
      <c r="AM205" s="21"/>
      <c r="AN205" s="21"/>
      <c r="AO205" s="21">
        <v>20</v>
      </c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30" t="s">
        <v>364</v>
      </c>
      <c r="BC205" s="21"/>
      <c r="BD205" s="21">
        <v>17</v>
      </c>
      <c r="BE205" s="21">
        <v>18</v>
      </c>
      <c r="BF205" s="21">
        <v>16</v>
      </c>
      <c r="BG205" s="21">
        <v>19</v>
      </c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30" t="s">
        <v>364</v>
      </c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30"/>
      <c r="CJ205" s="21"/>
      <c r="CK205" s="21">
        <v>24</v>
      </c>
      <c r="CL205" s="21"/>
      <c r="CM205" s="21"/>
      <c r="CN205" s="21"/>
      <c r="CO205" s="21"/>
      <c r="CP205" s="21"/>
      <c r="CQ205" s="21"/>
      <c r="CR205" s="21"/>
      <c r="CS205" s="21">
        <v>21</v>
      </c>
      <c r="CT205" s="21">
        <v>17</v>
      </c>
      <c r="CU205" s="21">
        <v>13</v>
      </c>
      <c r="CV205" s="21">
        <v>11</v>
      </c>
      <c r="CW205" s="21">
        <v>12</v>
      </c>
      <c r="CX205" s="21">
        <v>18</v>
      </c>
      <c r="CY205" s="21">
        <v>23</v>
      </c>
      <c r="CZ205" s="30" t="s">
        <v>364</v>
      </c>
      <c r="DA205" s="21">
        <v>14</v>
      </c>
      <c r="DB205" s="21">
        <v>18</v>
      </c>
      <c r="DC205" s="21">
        <v>15</v>
      </c>
      <c r="DD205" s="21">
        <v>15</v>
      </c>
      <c r="DE205" s="21">
        <v>15</v>
      </c>
      <c r="DF205" s="21">
        <v>14</v>
      </c>
      <c r="DG205" s="21">
        <v>19</v>
      </c>
      <c r="DH205" s="21">
        <v>15</v>
      </c>
      <c r="DI205" s="21">
        <v>13</v>
      </c>
      <c r="DJ205" s="21">
        <v>11</v>
      </c>
      <c r="DK205" s="21">
        <v>23</v>
      </c>
      <c r="DL205" s="21">
        <v>22</v>
      </c>
      <c r="DM205" s="21"/>
      <c r="DN205" s="21"/>
      <c r="DO205" s="21"/>
      <c r="DP205" s="30" t="s">
        <v>364</v>
      </c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30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30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30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30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30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30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30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30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30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30"/>
      <c r="JU205" s="21"/>
      <c r="JV205" s="21"/>
      <c r="JW205" s="21"/>
      <c r="JX205" s="21">
        <v>23</v>
      </c>
      <c r="JY205" s="21">
        <v>19</v>
      </c>
      <c r="JZ205" s="21"/>
      <c r="KA205" s="21"/>
      <c r="KB205" s="21"/>
      <c r="KC205" s="21"/>
      <c r="KD205" s="21"/>
      <c r="KE205" s="21"/>
      <c r="KF205" s="21"/>
      <c r="KG205" s="21"/>
      <c r="KH205" s="21"/>
      <c r="KI205" s="21">
        <v>18</v>
      </c>
      <c r="KJ205" s="30" t="s">
        <v>364</v>
      </c>
      <c r="KK205" s="21">
        <v>21</v>
      </c>
      <c r="KL205" s="21">
        <v>14</v>
      </c>
      <c r="KM205" s="21">
        <v>15</v>
      </c>
      <c r="KN205" s="21">
        <v>13</v>
      </c>
      <c r="KO205" s="21">
        <v>13</v>
      </c>
      <c r="KP205" s="21">
        <v>18</v>
      </c>
      <c r="KQ205" s="21">
        <v>21</v>
      </c>
      <c r="KR205" s="21"/>
      <c r="KS205" s="21"/>
      <c r="KT205" s="21"/>
      <c r="KU205" s="21"/>
      <c r="KV205" s="21"/>
      <c r="KW205" s="21"/>
      <c r="KX205" s="21"/>
      <c r="KY205" s="21"/>
      <c r="KZ205" s="30" t="s">
        <v>364</v>
      </c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30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30"/>
      <c r="MF205" s="21"/>
      <c r="MG205" s="21"/>
      <c r="MH205" s="21"/>
      <c r="MI205" s="21"/>
      <c r="MJ205" s="21"/>
      <c r="MK205" s="21"/>
      <c r="ML205" s="21"/>
      <c r="MM205" s="21"/>
      <c r="MN205" s="30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30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30"/>
    </row>
    <row r="206" spans="1:383" x14ac:dyDescent="0.2">
      <c r="A206" s="22" t="s">
        <v>302</v>
      </c>
      <c r="B206" s="23" t="s">
        <v>49</v>
      </c>
      <c r="C206" s="20">
        <f>MIN(F206:NS206)</f>
        <v>6</v>
      </c>
      <c r="D206" s="20">
        <f>COUNTIF(U206:NS206, "X")</f>
        <v>2</v>
      </c>
      <c r="E206" s="20">
        <f>COUNT(F206:NS206)</f>
        <v>15</v>
      </c>
      <c r="S206" s="25"/>
      <c r="T206" s="25"/>
      <c r="U206" s="30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30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30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30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30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30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30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30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30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30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30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30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30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>
        <v>24</v>
      </c>
      <c r="HT206" s="21"/>
      <c r="HU206" s="21">
        <v>25</v>
      </c>
      <c r="HV206" s="21"/>
      <c r="HW206" s="21"/>
      <c r="HX206" s="21"/>
      <c r="HY206" s="30" t="s">
        <v>364</v>
      </c>
      <c r="HZ206" s="21"/>
      <c r="IA206" s="21"/>
      <c r="IB206" s="21">
        <v>17</v>
      </c>
      <c r="IC206" s="21">
        <v>21</v>
      </c>
      <c r="ID206" s="21">
        <v>20</v>
      </c>
      <c r="IE206" s="21">
        <v>16</v>
      </c>
      <c r="IF206" s="21">
        <v>14</v>
      </c>
      <c r="IG206" s="21">
        <v>12</v>
      </c>
      <c r="IH206" s="21">
        <v>9</v>
      </c>
      <c r="II206" s="21">
        <v>6</v>
      </c>
      <c r="IJ206" s="21">
        <v>10</v>
      </c>
      <c r="IK206" s="21">
        <v>10</v>
      </c>
      <c r="IL206" s="21">
        <v>10</v>
      </c>
      <c r="IM206" s="21">
        <v>10</v>
      </c>
      <c r="IN206" s="21">
        <v>17</v>
      </c>
      <c r="IO206" s="30" t="s">
        <v>364</v>
      </c>
      <c r="IP206" s="21"/>
      <c r="IQ206" s="21"/>
      <c r="IR206" s="21"/>
      <c r="IS206" s="21"/>
      <c r="IT206" s="21"/>
      <c r="IU206" s="21"/>
      <c r="IV206" s="21"/>
      <c r="IW206" s="21"/>
      <c r="IX206" s="21"/>
      <c r="IY206" s="21"/>
      <c r="IZ206" s="21"/>
      <c r="JA206" s="21"/>
      <c r="JB206" s="21"/>
      <c r="JC206" s="21"/>
      <c r="JD206" s="21"/>
      <c r="JE206" s="30"/>
      <c r="JF206" s="21"/>
      <c r="JG206" s="21"/>
      <c r="JH206" s="21"/>
      <c r="JI206" s="21"/>
      <c r="JJ206" s="21"/>
      <c r="JK206" s="21"/>
      <c r="JL206" s="21"/>
      <c r="JM206" s="21"/>
      <c r="JN206" s="21"/>
      <c r="JO206" s="21"/>
      <c r="JP206" s="21"/>
      <c r="JQ206" s="21"/>
      <c r="JR206" s="21"/>
      <c r="JS206" s="21"/>
      <c r="JT206" s="30"/>
      <c r="JU206" s="21"/>
      <c r="JV206" s="21"/>
      <c r="JW206" s="21"/>
      <c r="JX206" s="21"/>
      <c r="JY206" s="21"/>
      <c r="JZ206" s="21"/>
      <c r="KA206" s="21"/>
      <c r="KB206" s="21"/>
      <c r="KC206" s="21"/>
      <c r="KD206" s="21"/>
      <c r="KE206" s="21"/>
      <c r="KF206" s="21"/>
      <c r="KG206" s="21"/>
      <c r="KH206" s="21"/>
      <c r="KI206" s="21"/>
      <c r="KJ206" s="30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30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30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30"/>
      <c r="MF206" s="21"/>
      <c r="MG206" s="21"/>
      <c r="MH206" s="21"/>
      <c r="MI206" s="21"/>
      <c r="MJ206" s="21"/>
      <c r="MK206" s="21"/>
      <c r="ML206" s="21"/>
      <c r="MM206" s="21"/>
      <c r="MN206" s="30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30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30"/>
    </row>
    <row r="207" spans="1:383" x14ac:dyDescent="0.2">
      <c r="A207" s="22" t="s">
        <v>298</v>
      </c>
      <c r="B207" s="23" t="s">
        <v>44</v>
      </c>
      <c r="C207" s="20">
        <f>MIN(F207:NS207)</f>
        <v>8</v>
      </c>
      <c r="D207" s="20">
        <f>COUNTIF(U207:NS207, "X")</f>
        <v>7</v>
      </c>
      <c r="E207" s="20">
        <f>COUNT(F207:NS207)</f>
        <v>34</v>
      </c>
      <c r="S207" s="25"/>
      <c r="T207" s="25"/>
      <c r="U207" s="30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30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30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30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30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30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30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30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30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30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30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30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30"/>
      <c r="HJ207" s="21">
        <v>23</v>
      </c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30" t="s">
        <v>364</v>
      </c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30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30"/>
      <c r="JF207" s="21"/>
      <c r="JG207" s="21"/>
      <c r="JH207" s="21"/>
      <c r="JI207" s="21"/>
      <c r="JJ207" s="21"/>
      <c r="JK207" s="21"/>
      <c r="JL207" s="21"/>
      <c r="JM207" s="21">
        <v>25</v>
      </c>
      <c r="JN207" s="21">
        <v>22</v>
      </c>
      <c r="JO207" s="21">
        <v>20</v>
      </c>
      <c r="JP207" s="21"/>
      <c r="JQ207" s="21"/>
      <c r="JR207" s="21"/>
      <c r="JS207" s="21"/>
      <c r="JT207" s="30" t="s">
        <v>364</v>
      </c>
      <c r="JU207" s="21"/>
      <c r="JV207" s="21"/>
      <c r="JW207" s="21"/>
      <c r="JX207" s="21">
        <v>22</v>
      </c>
      <c r="JY207" s="21">
        <v>17</v>
      </c>
      <c r="JZ207" s="21">
        <v>9</v>
      </c>
      <c r="KA207" s="21"/>
      <c r="KB207" s="21">
        <v>24</v>
      </c>
      <c r="KC207" s="21">
        <v>25</v>
      </c>
      <c r="KD207" s="21">
        <v>23</v>
      </c>
      <c r="KE207" s="21"/>
      <c r="KF207" s="21">
        <v>24</v>
      </c>
      <c r="KG207" s="21"/>
      <c r="KH207" s="21"/>
      <c r="KI207" s="21"/>
      <c r="KJ207" s="30" t="s">
        <v>364</v>
      </c>
      <c r="KK207" s="21"/>
      <c r="KL207" s="21"/>
      <c r="KM207" s="21">
        <v>18</v>
      </c>
      <c r="KN207" s="21">
        <v>14</v>
      </c>
      <c r="KO207" s="21">
        <v>12</v>
      </c>
      <c r="KP207" s="21">
        <v>14</v>
      </c>
      <c r="KQ207" s="21">
        <v>14</v>
      </c>
      <c r="KR207" s="21">
        <v>19</v>
      </c>
      <c r="KS207" s="21">
        <v>14</v>
      </c>
      <c r="KT207" s="21">
        <v>17</v>
      </c>
      <c r="KU207" s="21">
        <v>22</v>
      </c>
      <c r="KV207" s="21">
        <v>17</v>
      </c>
      <c r="KW207" s="21">
        <v>14</v>
      </c>
      <c r="KX207" s="21">
        <v>15</v>
      </c>
      <c r="KY207" s="21"/>
      <c r="KZ207" s="30" t="s">
        <v>364</v>
      </c>
      <c r="LA207" s="21"/>
      <c r="LB207" s="21"/>
      <c r="LC207" s="21"/>
      <c r="LD207" s="21"/>
      <c r="LE207" s="21"/>
      <c r="LF207" s="21"/>
      <c r="LG207" s="21"/>
      <c r="LH207" s="21">
        <v>25</v>
      </c>
      <c r="LI207" s="21"/>
      <c r="LJ207" s="21"/>
      <c r="LK207" s="21"/>
      <c r="LL207" s="21"/>
      <c r="LM207" s="21"/>
      <c r="LN207" s="21"/>
      <c r="LO207" s="30" t="s">
        <v>364</v>
      </c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30"/>
      <c r="MF207" s="21"/>
      <c r="MG207" s="21"/>
      <c r="MH207" s="21"/>
      <c r="MI207" s="21"/>
      <c r="MJ207" s="21"/>
      <c r="MK207" s="21"/>
      <c r="ML207" s="21"/>
      <c r="MM207" s="21"/>
      <c r="MN207" s="30"/>
      <c r="MO207" s="21"/>
      <c r="MP207" s="21">
        <v>19</v>
      </c>
      <c r="MQ207" s="21"/>
      <c r="MR207" s="21"/>
      <c r="MS207" s="21">
        <v>23</v>
      </c>
      <c r="MT207" s="21">
        <v>21</v>
      </c>
      <c r="MU207" s="21">
        <v>15</v>
      </c>
      <c r="MV207" s="21">
        <v>20</v>
      </c>
      <c r="MW207" s="21"/>
      <c r="MX207" s="21"/>
      <c r="MY207" s="21">
        <v>13</v>
      </c>
      <c r="MZ207" s="21">
        <v>11</v>
      </c>
      <c r="NA207" s="21">
        <v>8</v>
      </c>
      <c r="NB207" s="21">
        <v>15</v>
      </c>
      <c r="NC207" s="30" t="s">
        <v>364</v>
      </c>
      <c r="ND207" s="21">
        <v>22</v>
      </c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30" t="s">
        <v>364</v>
      </c>
    </row>
    <row r="208" spans="1:383" x14ac:dyDescent="0.2">
      <c r="A208" s="22" t="s">
        <v>195</v>
      </c>
      <c r="B208" s="23" t="s">
        <v>196</v>
      </c>
      <c r="C208" s="20">
        <f>MIN(F208:NS208)</f>
        <v>14</v>
      </c>
      <c r="D208" s="20">
        <f>COUNTIF(U208:NS208, "X")</f>
        <v>3</v>
      </c>
      <c r="E208" s="20">
        <f>COUNT(F208:NS208)</f>
        <v>14</v>
      </c>
      <c r="S208" s="25"/>
      <c r="T208" s="25"/>
      <c r="U208" s="30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30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30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30"/>
      <c r="BS208" s="21">
        <v>23</v>
      </c>
      <c r="BT208" s="21">
        <v>21</v>
      </c>
      <c r="BU208" s="21">
        <v>17</v>
      </c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30" t="s">
        <v>364</v>
      </c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30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30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30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30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30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30"/>
      <c r="GD208" s="21"/>
      <c r="GE208" s="21"/>
      <c r="GF208" s="21"/>
      <c r="GG208" s="21"/>
      <c r="GH208" s="21">
        <v>25</v>
      </c>
      <c r="GI208" s="21">
        <v>23</v>
      </c>
      <c r="GJ208" s="21">
        <v>16</v>
      </c>
      <c r="GK208" s="21">
        <v>19</v>
      </c>
      <c r="GL208" s="21">
        <v>15</v>
      </c>
      <c r="GM208" s="21">
        <v>14</v>
      </c>
      <c r="GN208" s="21">
        <v>14</v>
      </c>
      <c r="GO208" s="21">
        <v>20</v>
      </c>
      <c r="GP208" s="21">
        <v>17</v>
      </c>
      <c r="GQ208" s="21">
        <v>23</v>
      </c>
      <c r="GR208" s="21"/>
      <c r="GS208" s="30" t="s">
        <v>364</v>
      </c>
      <c r="GT208" s="21"/>
      <c r="GU208" s="21"/>
      <c r="GV208" s="21"/>
      <c r="GW208" s="21"/>
      <c r="GX208" s="21"/>
      <c r="GY208" s="21"/>
      <c r="GZ208" s="21">
        <v>23</v>
      </c>
      <c r="HA208" s="21"/>
      <c r="HB208" s="21"/>
      <c r="HC208" s="21"/>
      <c r="HD208" s="21"/>
      <c r="HE208" s="21"/>
      <c r="HF208" s="21"/>
      <c r="HG208" s="21"/>
      <c r="HH208" s="21"/>
      <c r="HI208" s="30" t="s">
        <v>364</v>
      </c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30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30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30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30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30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30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30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30"/>
      <c r="MF208" s="21"/>
      <c r="MG208" s="21"/>
      <c r="MH208" s="21"/>
      <c r="MI208" s="21"/>
      <c r="MJ208" s="21"/>
      <c r="MK208" s="21"/>
      <c r="ML208" s="21"/>
      <c r="MM208" s="21"/>
      <c r="MN208" s="30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30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30"/>
    </row>
    <row r="209" spans="1:383" ht="15" customHeight="1" x14ac:dyDescent="0.2">
      <c r="A209" s="22" t="s">
        <v>326</v>
      </c>
      <c r="B209" s="23" t="s">
        <v>59</v>
      </c>
      <c r="C209" s="20">
        <f>MIN(F209:NS209)</f>
        <v>1</v>
      </c>
      <c r="D209" s="20">
        <f>COUNTIF(U209:NS209, "X")</f>
        <v>5</v>
      </c>
      <c r="E209" s="20">
        <f>COUNT(F209:NS209)</f>
        <v>56</v>
      </c>
      <c r="S209" s="25"/>
      <c r="T209" s="25"/>
      <c r="U209" s="30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30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30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30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30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30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30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30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30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30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30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30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30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30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30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30"/>
      <c r="JF209" s="21"/>
      <c r="JG209" s="21"/>
      <c r="JH209" s="21"/>
      <c r="JI209" s="21"/>
      <c r="JJ209" s="21">
        <v>25</v>
      </c>
      <c r="JK209" s="21">
        <v>21</v>
      </c>
      <c r="JL209" s="21">
        <v>16</v>
      </c>
      <c r="JM209" s="21">
        <v>24</v>
      </c>
      <c r="JN209" s="21">
        <v>20</v>
      </c>
      <c r="JO209" s="21">
        <v>12</v>
      </c>
      <c r="JP209" s="21">
        <v>9</v>
      </c>
      <c r="JQ209" s="21">
        <v>9</v>
      </c>
      <c r="JR209" s="21">
        <v>11</v>
      </c>
      <c r="JS209" s="21">
        <v>7</v>
      </c>
      <c r="JT209" s="30" t="s">
        <v>364</v>
      </c>
      <c r="JU209" s="21">
        <v>9</v>
      </c>
      <c r="JV209" s="21">
        <v>5</v>
      </c>
      <c r="JW209" s="21">
        <v>4</v>
      </c>
      <c r="JX209" s="21">
        <v>3</v>
      </c>
      <c r="JY209" s="21">
        <v>2</v>
      </c>
      <c r="JZ209" s="21">
        <v>2</v>
      </c>
      <c r="KA209" s="21">
        <v>2</v>
      </c>
      <c r="KB209" s="21">
        <v>2</v>
      </c>
      <c r="KC209" s="21">
        <v>2</v>
      </c>
      <c r="KD209" s="21">
        <v>2</v>
      </c>
      <c r="KE209" s="21">
        <v>2</v>
      </c>
      <c r="KF209" s="21">
        <v>2</v>
      </c>
      <c r="KG209" s="21">
        <v>2</v>
      </c>
      <c r="KH209" s="21">
        <v>1</v>
      </c>
      <c r="KI209" s="21">
        <v>2</v>
      </c>
      <c r="KJ209" s="30" t="s">
        <v>364</v>
      </c>
      <c r="KK209" s="21">
        <v>1</v>
      </c>
      <c r="KL209" s="21">
        <v>1</v>
      </c>
      <c r="KM209" s="21">
        <v>1</v>
      </c>
      <c r="KN209" s="21">
        <v>1</v>
      </c>
      <c r="KO209" s="21">
        <v>1</v>
      </c>
      <c r="KP209" s="21">
        <v>1</v>
      </c>
      <c r="KQ209" s="21">
        <v>1</v>
      </c>
      <c r="KR209" s="21">
        <v>1</v>
      </c>
      <c r="KS209" s="21">
        <v>1</v>
      </c>
      <c r="KT209" s="21">
        <v>1</v>
      </c>
      <c r="KU209" s="21">
        <v>1</v>
      </c>
      <c r="KV209" s="21">
        <v>1</v>
      </c>
      <c r="KW209" s="21">
        <v>1</v>
      </c>
      <c r="KX209" s="21">
        <v>1</v>
      </c>
      <c r="KY209" s="21">
        <v>3</v>
      </c>
      <c r="KZ209" s="30" t="s">
        <v>364</v>
      </c>
      <c r="LA209" s="21">
        <v>4</v>
      </c>
      <c r="LB209" s="21">
        <v>6</v>
      </c>
      <c r="LC209" s="21">
        <v>5</v>
      </c>
      <c r="LD209" s="21">
        <v>5</v>
      </c>
      <c r="LE209" s="21">
        <v>4</v>
      </c>
      <c r="LF209" s="21">
        <v>4</v>
      </c>
      <c r="LG209" s="21">
        <v>4</v>
      </c>
      <c r="LH209" s="21">
        <v>3</v>
      </c>
      <c r="LI209" s="21">
        <v>3</v>
      </c>
      <c r="LJ209" s="21">
        <v>2</v>
      </c>
      <c r="LK209" s="21">
        <v>2</v>
      </c>
      <c r="LL209" s="21">
        <v>2</v>
      </c>
      <c r="LM209" s="21">
        <v>2</v>
      </c>
      <c r="LN209" s="21">
        <v>5</v>
      </c>
      <c r="LO209" s="30" t="s">
        <v>364</v>
      </c>
      <c r="LP209" s="21">
        <v>20</v>
      </c>
      <c r="LQ209" s="21">
        <v>21</v>
      </c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30" t="s">
        <v>364</v>
      </c>
      <c r="MF209" s="21"/>
      <c r="MG209" s="21"/>
      <c r="MH209" s="21"/>
      <c r="MI209" s="21"/>
      <c r="MJ209" s="21"/>
      <c r="MK209" s="21"/>
      <c r="ML209" s="21"/>
      <c r="MM209" s="21"/>
      <c r="MN209" s="30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30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30"/>
    </row>
    <row r="210" spans="1:383" x14ac:dyDescent="0.2">
      <c r="A210" s="22" t="s">
        <v>179</v>
      </c>
      <c r="B210" s="23" t="s">
        <v>59</v>
      </c>
      <c r="C210" s="20">
        <f>MIN(F210:NS210)</f>
        <v>1</v>
      </c>
      <c r="D210" s="20">
        <f>COUNTIF(U210:NS210, "X")</f>
        <v>17</v>
      </c>
      <c r="E210" s="20">
        <f>COUNT(F210:NS210)</f>
        <v>189</v>
      </c>
      <c r="S210" s="25"/>
      <c r="T210" s="25"/>
      <c r="U210" s="30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30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30"/>
      <c r="BC210" s="21"/>
      <c r="BD210" s="21"/>
      <c r="BE210" s="21">
        <v>20</v>
      </c>
      <c r="BF210" s="21">
        <v>15</v>
      </c>
      <c r="BG210" s="21">
        <v>14</v>
      </c>
      <c r="BH210" s="21">
        <v>11</v>
      </c>
      <c r="BI210" s="21">
        <v>17</v>
      </c>
      <c r="BJ210" s="21">
        <v>15</v>
      </c>
      <c r="BK210" s="21">
        <v>17</v>
      </c>
      <c r="BL210" s="21">
        <v>14</v>
      </c>
      <c r="BM210" s="21">
        <v>13</v>
      </c>
      <c r="BN210" s="21">
        <v>14</v>
      </c>
      <c r="BO210" s="21">
        <v>13</v>
      </c>
      <c r="BP210" s="21">
        <v>12</v>
      </c>
      <c r="BQ210" s="21">
        <v>19</v>
      </c>
      <c r="BR210" s="30" t="s">
        <v>364</v>
      </c>
      <c r="BS210" s="21"/>
      <c r="BT210" s="21"/>
      <c r="BU210" s="21"/>
      <c r="BV210" s="21"/>
      <c r="BW210" s="21"/>
      <c r="BX210" s="21"/>
      <c r="BY210" s="21">
        <v>23</v>
      </c>
      <c r="BZ210" s="21">
        <v>20</v>
      </c>
      <c r="CA210" s="21"/>
      <c r="CB210" s="21"/>
      <c r="CC210" s="21"/>
      <c r="CD210" s="21"/>
      <c r="CE210" s="21"/>
      <c r="CF210" s="21"/>
      <c r="CG210" s="21"/>
      <c r="CH210" s="21"/>
      <c r="CI210" s="30" t="s">
        <v>364</v>
      </c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30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30"/>
      <c r="DQ210" s="21"/>
      <c r="DR210" s="21">
        <v>18</v>
      </c>
      <c r="DS210" s="21">
        <v>8</v>
      </c>
      <c r="DT210" s="21">
        <v>8</v>
      </c>
      <c r="DU210" s="21">
        <v>8</v>
      </c>
      <c r="DV210" s="21">
        <v>6</v>
      </c>
      <c r="DW210" s="21">
        <v>6</v>
      </c>
      <c r="DX210" s="21">
        <v>10</v>
      </c>
      <c r="DY210" s="21">
        <v>7</v>
      </c>
      <c r="DZ210" s="21">
        <v>13</v>
      </c>
      <c r="EA210" s="21">
        <v>13</v>
      </c>
      <c r="EB210" s="21">
        <v>16</v>
      </c>
      <c r="EC210" s="21">
        <v>16</v>
      </c>
      <c r="ED210" s="21">
        <v>11</v>
      </c>
      <c r="EE210" s="21">
        <v>9</v>
      </c>
      <c r="EF210" s="30" t="s">
        <v>364</v>
      </c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30"/>
      <c r="EX210" s="21"/>
      <c r="EY210" s="21">
        <v>15</v>
      </c>
      <c r="EZ210" s="21">
        <v>20</v>
      </c>
      <c r="FA210" s="21">
        <v>18</v>
      </c>
      <c r="FB210" s="21">
        <v>19</v>
      </c>
      <c r="FC210" s="21">
        <v>15</v>
      </c>
      <c r="FD210" s="21">
        <v>24</v>
      </c>
      <c r="FE210" s="21"/>
      <c r="FF210" s="21"/>
      <c r="FG210" s="21"/>
      <c r="FH210" s="21"/>
      <c r="FI210" s="21"/>
      <c r="FJ210" s="21"/>
      <c r="FK210" s="21">
        <v>21</v>
      </c>
      <c r="FL210" s="21">
        <v>24</v>
      </c>
      <c r="FM210" s="30" t="s">
        <v>364</v>
      </c>
      <c r="FN210" s="21">
        <v>16</v>
      </c>
      <c r="FO210" s="21"/>
      <c r="FP210" s="21"/>
      <c r="FQ210" s="21"/>
      <c r="FR210" s="21"/>
      <c r="FS210" s="21"/>
      <c r="FT210" s="21">
        <v>22</v>
      </c>
      <c r="FU210" s="21">
        <v>18</v>
      </c>
      <c r="FV210" s="21">
        <v>15</v>
      </c>
      <c r="FW210" s="21">
        <v>10</v>
      </c>
      <c r="FX210" s="21">
        <v>8</v>
      </c>
      <c r="FY210" s="21">
        <v>7</v>
      </c>
      <c r="FZ210" s="21">
        <v>5</v>
      </c>
      <c r="GA210" s="21">
        <v>4</v>
      </c>
      <c r="GB210" s="21">
        <v>7</v>
      </c>
      <c r="GC210" s="30" t="s">
        <v>364</v>
      </c>
      <c r="GD210" s="21">
        <v>16</v>
      </c>
      <c r="GE210" s="21">
        <v>10</v>
      </c>
      <c r="GF210" s="21">
        <v>7</v>
      </c>
      <c r="GG210" s="21">
        <v>6</v>
      </c>
      <c r="GH210" s="21">
        <v>6</v>
      </c>
      <c r="GI210" s="21">
        <v>4</v>
      </c>
      <c r="GJ210" s="21">
        <v>3</v>
      </c>
      <c r="GK210" s="21">
        <v>3</v>
      </c>
      <c r="GL210" s="21">
        <v>2</v>
      </c>
      <c r="GM210" s="21">
        <v>2</v>
      </c>
      <c r="GN210" s="21">
        <v>1</v>
      </c>
      <c r="GO210" s="21">
        <v>1</v>
      </c>
      <c r="GP210" s="21">
        <v>2</v>
      </c>
      <c r="GQ210" s="21">
        <v>1</v>
      </c>
      <c r="GR210" s="21">
        <v>5</v>
      </c>
      <c r="GS210" s="30" t="s">
        <v>364</v>
      </c>
      <c r="GT210" s="21">
        <v>12</v>
      </c>
      <c r="GU210" s="21">
        <v>8</v>
      </c>
      <c r="GV210" s="21">
        <v>6</v>
      </c>
      <c r="GW210" s="21">
        <v>8</v>
      </c>
      <c r="GX210" s="21">
        <v>8</v>
      </c>
      <c r="GY210" s="21">
        <v>11</v>
      </c>
      <c r="GZ210" s="21">
        <v>10</v>
      </c>
      <c r="HA210" s="21">
        <v>9</v>
      </c>
      <c r="HB210" s="21">
        <v>11</v>
      </c>
      <c r="HC210" s="21">
        <v>10</v>
      </c>
      <c r="HD210" s="21">
        <v>9</v>
      </c>
      <c r="HE210" s="21">
        <v>10</v>
      </c>
      <c r="HF210" s="21">
        <v>10</v>
      </c>
      <c r="HG210" s="21">
        <v>7</v>
      </c>
      <c r="HH210" s="21">
        <v>10</v>
      </c>
      <c r="HI210" s="30" t="s">
        <v>364</v>
      </c>
      <c r="HJ210" s="21">
        <v>14</v>
      </c>
      <c r="HK210" s="21">
        <v>15</v>
      </c>
      <c r="HL210" s="21">
        <v>20</v>
      </c>
      <c r="HM210" s="21">
        <v>13</v>
      </c>
      <c r="HN210" s="21">
        <v>11</v>
      </c>
      <c r="HO210" s="21">
        <v>6</v>
      </c>
      <c r="HP210" s="21">
        <v>5</v>
      </c>
      <c r="HQ210" s="21">
        <v>4</v>
      </c>
      <c r="HR210" s="21">
        <v>4</v>
      </c>
      <c r="HS210" s="21">
        <v>3</v>
      </c>
      <c r="HT210" s="21">
        <v>3</v>
      </c>
      <c r="HU210" s="21">
        <v>12</v>
      </c>
      <c r="HV210" s="21">
        <v>8</v>
      </c>
      <c r="HW210" s="21">
        <v>6</v>
      </c>
      <c r="HX210" s="21">
        <v>11</v>
      </c>
      <c r="HY210" s="30" t="s">
        <v>364</v>
      </c>
      <c r="HZ210" s="21">
        <v>12</v>
      </c>
      <c r="IA210" s="21">
        <v>16</v>
      </c>
      <c r="IB210" s="21"/>
      <c r="IC210" s="21"/>
      <c r="ID210" s="21"/>
      <c r="IE210" s="21"/>
      <c r="IF210" s="21"/>
      <c r="IG210" s="21"/>
      <c r="IH210" s="21"/>
      <c r="II210" s="21">
        <v>21</v>
      </c>
      <c r="IJ210" s="21">
        <v>16</v>
      </c>
      <c r="IK210" s="21">
        <v>13</v>
      </c>
      <c r="IL210" s="21">
        <v>15</v>
      </c>
      <c r="IM210" s="21">
        <v>12</v>
      </c>
      <c r="IN210" s="21">
        <v>20</v>
      </c>
      <c r="IO210" s="30" t="s">
        <v>364</v>
      </c>
      <c r="IP210" s="21">
        <v>17</v>
      </c>
      <c r="IQ210" s="21"/>
      <c r="IR210" s="21"/>
      <c r="IS210" s="21"/>
      <c r="IT210" s="21"/>
      <c r="IU210" s="21"/>
      <c r="IV210" s="21"/>
      <c r="IW210" s="33"/>
      <c r="IX210" s="21">
        <v>21</v>
      </c>
      <c r="IY210" s="21">
        <v>18</v>
      </c>
      <c r="IZ210" s="21">
        <v>21</v>
      </c>
      <c r="JA210" s="21">
        <v>19</v>
      </c>
      <c r="JB210" s="21">
        <v>16</v>
      </c>
      <c r="JC210" s="21">
        <v>13</v>
      </c>
      <c r="JD210" s="21">
        <v>15</v>
      </c>
      <c r="JE210" s="30" t="s">
        <v>364</v>
      </c>
      <c r="JF210" s="21">
        <v>3</v>
      </c>
      <c r="JG210" s="21">
        <v>2</v>
      </c>
      <c r="JH210" s="21">
        <v>2</v>
      </c>
      <c r="JI210" s="21">
        <v>2</v>
      </c>
      <c r="JJ210" s="21">
        <v>2</v>
      </c>
      <c r="JK210" s="21">
        <v>1</v>
      </c>
      <c r="JL210" s="21">
        <v>1</v>
      </c>
      <c r="JM210" s="21">
        <v>1</v>
      </c>
      <c r="JN210" s="21">
        <v>1</v>
      </c>
      <c r="JO210" s="21">
        <v>5</v>
      </c>
      <c r="JP210" s="21">
        <v>3</v>
      </c>
      <c r="JQ210" s="21">
        <v>3</v>
      </c>
      <c r="JR210" s="21">
        <v>3</v>
      </c>
      <c r="JS210" s="21">
        <v>11</v>
      </c>
      <c r="JT210" s="30" t="s">
        <v>364</v>
      </c>
      <c r="JU210" s="21">
        <v>12</v>
      </c>
      <c r="JV210" s="21">
        <v>8</v>
      </c>
      <c r="JW210" s="21">
        <v>7</v>
      </c>
      <c r="JX210" s="21">
        <v>8</v>
      </c>
      <c r="JY210" s="21">
        <v>8</v>
      </c>
      <c r="JZ210" s="21">
        <v>5</v>
      </c>
      <c r="KA210" s="21">
        <v>8</v>
      </c>
      <c r="KB210" s="21">
        <v>6</v>
      </c>
      <c r="KC210" s="21">
        <v>6</v>
      </c>
      <c r="KD210" s="21">
        <v>8</v>
      </c>
      <c r="KE210" s="21">
        <v>6</v>
      </c>
      <c r="KF210" s="21">
        <v>5</v>
      </c>
      <c r="KG210" s="21">
        <v>4</v>
      </c>
      <c r="KH210" s="21">
        <v>8</v>
      </c>
      <c r="KI210" s="21">
        <v>21</v>
      </c>
      <c r="KJ210" s="30" t="s">
        <v>364</v>
      </c>
      <c r="KK210" s="21"/>
      <c r="KL210" s="21">
        <v>13</v>
      </c>
      <c r="KM210" s="21">
        <v>9</v>
      </c>
      <c r="KN210" s="21">
        <v>7</v>
      </c>
      <c r="KO210" s="21">
        <v>7</v>
      </c>
      <c r="KP210" s="21">
        <v>8</v>
      </c>
      <c r="KQ210" s="21">
        <v>3</v>
      </c>
      <c r="KR210" s="21">
        <v>7</v>
      </c>
      <c r="KS210" s="21">
        <v>4</v>
      </c>
      <c r="KT210" s="21">
        <v>5</v>
      </c>
      <c r="KU210" s="21">
        <v>4</v>
      </c>
      <c r="KV210" s="21">
        <v>4</v>
      </c>
      <c r="KW210" s="21">
        <v>4</v>
      </c>
      <c r="KX210" s="21">
        <v>2</v>
      </c>
      <c r="KY210" s="21">
        <v>19</v>
      </c>
      <c r="KZ210" s="30" t="s">
        <v>364</v>
      </c>
      <c r="LA210" s="21">
        <v>6</v>
      </c>
      <c r="LB210" s="21">
        <v>14</v>
      </c>
      <c r="LC210" s="21">
        <v>11</v>
      </c>
      <c r="LD210" s="21">
        <v>9</v>
      </c>
      <c r="LE210" s="21">
        <v>9</v>
      </c>
      <c r="LF210" s="21">
        <v>7</v>
      </c>
      <c r="LG210" s="21">
        <v>6</v>
      </c>
      <c r="LH210" s="21">
        <v>5</v>
      </c>
      <c r="LI210" s="21">
        <v>10</v>
      </c>
      <c r="LJ210" s="21">
        <v>15</v>
      </c>
      <c r="LK210" s="21">
        <v>12</v>
      </c>
      <c r="LL210" s="21">
        <v>19</v>
      </c>
      <c r="LM210" s="21">
        <v>21</v>
      </c>
      <c r="LN210" s="21"/>
      <c r="LO210" s="30" t="s">
        <v>364</v>
      </c>
      <c r="LP210" s="21"/>
      <c r="LQ210" s="21">
        <v>24</v>
      </c>
      <c r="LR210" s="21">
        <v>20</v>
      </c>
      <c r="LS210" s="21">
        <v>16</v>
      </c>
      <c r="LT210" s="21">
        <v>14</v>
      </c>
      <c r="LU210" s="21">
        <v>22</v>
      </c>
      <c r="LV210" s="21">
        <v>21</v>
      </c>
      <c r="LW210" s="21">
        <v>20</v>
      </c>
      <c r="LX210" s="21"/>
      <c r="LY210" s="21"/>
      <c r="LZ210" s="21"/>
      <c r="MA210" s="21"/>
      <c r="MB210" s="21"/>
      <c r="MC210" s="21"/>
      <c r="MD210" s="21">
        <v>19</v>
      </c>
      <c r="ME210" s="30" t="s">
        <v>364</v>
      </c>
      <c r="MF210" s="21">
        <v>5</v>
      </c>
      <c r="MG210" s="21">
        <v>8</v>
      </c>
      <c r="MH210" s="21">
        <v>7</v>
      </c>
      <c r="MI210" s="21">
        <v>13</v>
      </c>
      <c r="MJ210" s="21"/>
      <c r="MK210" s="21"/>
      <c r="ML210" s="21">
        <v>15</v>
      </c>
      <c r="MM210" s="21">
        <v>14</v>
      </c>
      <c r="MN210" s="30" t="s">
        <v>364</v>
      </c>
      <c r="MO210" s="21">
        <v>19</v>
      </c>
      <c r="MP210" s="21">
        <v>16</v>
      </c>
      <c r="MQ210" s="21">
        <v>15</v>
      </c>
      <c r="MR210" s="21">
        <v>13</v>
      </c>
      <c r="MS210" s="21">
        <v>13</v>
      </c>
      <c r="MT210" s="21">
        <v>20</v>
      </c>
      <c r="MU210" s="21">
        <v>18</v>
      </c>
      <c r="MV210" s="21">
        <v>16</v>
      </c>
      <c r="MW210" s="21">
        <v>14</v>
      </c>
      <c r="MX210" s="21">
        <v>21</v>
      </c>
      <c r="MY210" s="21"/>
      <c r="MZ210" s="21"/>
      <c r="NA210" s="21">
        <v>25</v>
      </c>
      <c r="NB210" s="21"/>
      <c r="NC210" s="30" t="s">
        <v>364</v>
      </c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30"/>
    </row>
    <row r="211" spans="1:383" x14ac:dyDescent="0.2">
      <c r="A211" s="22" t="s">
        <v>98</v>
      </c>
      <c r="B211" s="23" t="s">
        <v>410</v>
      </c>
      <c r="C211" s="20">
        <f>MIN(F211:NS211)</f>
        <v>9</v>
      </c>
      <c r="D211" s="20">
        <f>COUNTIF(U211:NS211, "X")</f>
        <v>5</v>
      </c>
      <c r="E211" s="20">
        <f>COUNT(F211:NS211)</f>
        <v>23</v>
      </c>
      <c r="Q211" s="25">
        <v>24</v>
      </c>
      <c r="R211" s="25">
        <v>19</v>
      </c>
      <c r="S211" s="25">
        <v>18</v>
      </c>
      <c r="T211" s="25"/>
      <c r="U211" s="30" t="s">
        <v>364</v>
      </c>
      <c r="V211" s="21">
        <v>14</v>
      </c>
      <c r="W211" s="21">
        <v>16</v>
      </c>
      <c r="X211" s="21">
        <v>17</v>
      </c>
      <c r="Y211" s="21">
        <v>12</v>
      </c>
      <c r="Z211" s="21">
        <v>11</v>
      </c>
      <c r="AA211" s="21">
        <v>17</v>
      </c>
      <c r="AB211" s="21">
        <v>15</v>
      </c>
      <c r="AC211" s="21">
        <v>14</v>
      </c>
      <c r="AD211" s="21">
        <v>9</v>
      </c>
      <c r="AE211" s="21">
        <v>16</v>
      </c>
      <c r="AF211" s="21">
        <v>13</v>
      </c>
      <c r="AG211" s="21">
        <v>10</v>
      </c>
      <c r="AH211" s="21">
        <v>14</v>
      </c>
      <c r="AI211" s="21">
        <v>20</v>
      </c>
      <c r="AJ211" s="21">
        <v>18</v>
      </c>
      <c r="AK211" s="21">
        <v>19</v>
      </c>
      <c r="AL211" s="30" t="s">
        <v>364</v>
      </c>
      <c r="AM211" s="21">
        <v>19</v>
      </c>
      <c r="AN211" s="21">
        <v>15</v>
      </c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30" t="s">
        <v>364</v>
      </c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30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30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30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>
        <v>25</v>
      </c>
      <c r="DP211" s="30" t="s">
        <v>364</v>
      </c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30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30"/>
      <c r="EX211" s="21">
        <v>23</v>
      </c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30" t="s">
        <v>364</v>
      </c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30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30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30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30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30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30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30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30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30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30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30"/>
      <c r="MF211" s="21"/>
      <c r="MG211" s="21"/>
      <c r="MH211" s="21"/>
      <c r="MI211" s="21"/>
      <c r="MJ211" s="21"/>
      <c r="MK211" s="21"/>
      <c r="ML211" s="21"/>
      <c r="MM211" s="21"/>
      <c r="MN211" s="30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30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30"/>
    </row>
    <row r="212" spans="1:383" x14ac:dyDescent="0.2">
      <c r="A212" s="22" t="s">
        <v>17</v>
      </c>
      <c r="B212" s="23" t="s">
        <v>411</v>
      </c>
      <c r="C212" s="20">
        <f>MIN(F212:NS212)</f>
        <v>2</v>
      </c>
      <c r="D212" s="20">
        <f>COUNTIF(U212:NS212, "X")</f>
        <v>3</v>
      </c>
      <c r="E212" s="20">
        <f>COUNT(F212:NS212)</f>
        <v>24</v>
      </c>
      <c r="F212" s="25">
        <v>4</v>
      </c>
      <c r="G212" s="25">
        <v>3</v>
      </c>
      <c r="H212" s="25">
        <v>3</v>
      </c>
      <c r="I212" s="25">
        <v>4</v>
      </c>
      <c r="J212" s="25">
        <v>17</v>
      </c>
      <c r="S212" s="25"/>
      <c r="T212" s="25"/>
      <c r="U212" s="30" t="s">
        <v>364</v>
      </c>
      <c r="V212" s="21">
        <v>19</v>
      </c>
      <c r="W212" s="21">
        <v>13</v>
      </c>
      <c r="X212" s="21">
        <v>9</v>
      </c>
      <c r="Y212" s="21">
        <v>7</v>
      </c>
      <c r="Z212" s="21">
        <v>5</v>
      </c>
      <c r="AA212" s="21">
        <v>6</v>
      </c>
      <c r="AB212" s="21">
        <v>4</v>
      </c>
      <c r="AC212" s="21">
        <v>3</v>
      </c>
      <c r="AD212" s="21">
        <v>2</v>
      </c>
      <c r="AE212" s="21">
        <v>2</v>
      </c>
      <c r="AF212" s="21">
        <v>2</v>
      </c>
      <c r="AG212" s="21">
        <v>12</v>
      </c>
      <c r="AH212" s="21">
        <v>10</v>
      </c>
      <c r="AI212" s="21">
        <v>8</v>
      </c>
      <c r="AJ212" s="21">
        <v>7</v>
      </c>
      <c r="AK212" s="21">
        <v>15</v>
      </c>
      <c r="AL212" s="30" t="s">
        <v>364</v>
      </c>
      <c r="AM212" s="21">
        <v>10</v>
      </c>
      <c r="AN212" s="21">
        <v>22</v>
      </c>
      <c r="AO212" s="21">
        <v>24</v>
      </c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30" t="s">
        <v>364</v>
      </c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30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30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30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30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30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30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30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30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30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30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30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30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30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30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30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30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30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30"/>
      <c r="MF212" s="21"/>
      <c r="MG212" s="21"/>
      <c r="MH212" s="21"/>
      <c r="MI212" s="21"/>
      <c r="MJ212" s="21"/>
      <c r="MK212" s="21"/>
      <c r="ML212" s="21"/>
      <c r="MM212" s="21"/>
      <c r="MN212" s="30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30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30"/>
    </row>
    <row r="213" spans="1:383" x14ac:dyDescent="0.2">
      <c r="A213" s="22" t="s">
        <v>166</v>
      </c>
      <c r="B213" s="23" t="s">
        <v>59</v>
      </c>
      <c r="C213" s="20">
        <f>MIN(F213:NS213)</f>
        <v>25</v>
      </c>
      <c r="D213" s="20">
        <f>COUNTIF(U213:NS213, "X")</f>
        <v>1</v>
      </c>
      <c r="E213" s="20">
        <f>COUNT(F213:NS213)</f>
        <v>1</v>
      </c>
      <c r="S213" s="25"/>
      <c r="T213" s="25"/>
      <c r="U213" s="30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30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>
        <v>25</v>
      </c>
      <c r="AY213" s="21"/>
      <c r="AZ213" s="21"/>
      <c r="BA213" s="21"/>
      <c r="BB213" s="30" t="s">
        <v>364</v>
      </c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30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30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30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30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30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30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30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30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30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30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30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30"/>
      <c r="IP213" s="21"/>
      <c r="IQ213" s="21"/>
      <c r="IR213" s="21"/>
      <c r="IS213" s="21"/>
      <c r="IT213" s="21"/>
      <c r="IU213" s="21"/>
      <c r="IV213" s="21"/>
      <c r="IW213" s="21"/>
      <c r="IX213" s="21"/>
      <c r="IY213" s="21"/>
      <c r="IZ213" s="21"/>
      <c r="JA213" s="21"/>
      <c r="JB213" s="21"/>
      <c r="JC213" s="21"/>
      <c r="JD213" s="21"/>
      <c r="JE213" s="30"/>
      <c r="JF213" s="21"/>
      <c r="JG213" s="21"/>
      <c r="JH213" s="21"/>
      <c r="JI213" s="21"/>
      <c r="JJ213" s="21"/>
      <c r="JK213" s="21"/>
      <c r="JL213" s="21"/>
      <c r="JM213" s="21"/>
      <c r="JN213" s="21"/>
      <c r="JO213" s="21"/>
      <c r="JP213" s="21"/>
      <c r="JQ213" s="21"/>
      <c r="JR213" s="21"/>
      <c r="JS213" s="21"/>
      <c r="JT213" s="30"/>
      <c r="JU213" s="21"/>
      <c r="JV213" s="21"/>
      <c r="JW213" s="21"/>
      <c r="JX213" s="21"/>
      <c r="JY213" s="21"/>
      <c r="JZ213" s="21"/>
      <c r="KA213" s="21"/>
      <c r="KB213" s="21"/>
      <c r="KC213" s="21"/>
      <c r="KD213" s="21"/>
      <c r="KE213" s="21"/>
      <c r="KF213" s="21"/>
      <c r="KG213" s="21"/>
      <c r="KH213" s="21"/>
      <c r="KI213" s="21"/>
      <c r="KJ213" s="30"/>
      <c r="KK213" s="21"/>
      <c r="KL213" s="21"/>
      <c r="KM213" s="21"/>
      <c r="KN213" s="21"/>
      <c r="KO213" s="21"/>
      <c r="KP213" s="21"/>
      <c r="KQ213" s="21"/>
      <c r="KR213" s="21"/>
      <c r="KS213" s="21"/>
      <c r="KT213" s="21"/>
      <c r="KU213" s="21"/>
      <c r="KV213" s="21"/>
      <c r="KW213" s="21"/>
      <c r="KX213" s="21"/>
      <c r="KY213" s="21"/>
      <c r="KZ213" s="30"/>
      <c r="LA213" s="21"/>
      <c r="LB213" s="21"/>
      <c r="LC213" s="21"/>
      <c r="LD213" s="21"/>
      <c r="LE213" s="21"/>
      <c r="LF213" s="21"/>
      <c r="LG213" s="21"/>
      <c r="LH213" s="21"/>
      <c r="LI213" s="21"/>
      <c r="LJ213" s="21"/>
      <c r="LK213" s="21"/>
      <c r="LL213" s="21"/>
      <c r="LM213" s="21"/>
      <c r="LN213" s="21"/>
      <c r="LO213" s="30"/>
      <c r="LP213" s="21"/>
      <c r="LQ213" s="21"/>
      <c r="LR213" s="21"/>
      <c r="LS213" s="21"/>
      <c r="LT213" s="21"/>
      <c r="LU213" s="21"/>
      <c r="LV213" s="21"/>
      <c r="LW213" s="21"/>
      <c r="LX213" s="21"/>
      <c r="LY213" s="21"/>
      <c r="LZ213" s="21"/>
      <c r="MA213" s="21"/>
      <c r="MB213" s="21"/>
      <c r="MC213" s="21"/>
      <c r="MD213" s="21"/>
      <c r="ME213" s="30"/>
      <c r="MF213" s="21"/>
      <c r="MG213" s="21"/>
      <c r="MH213" s="21"/>
      <c r="MI213" s="21"/>
      <c r="MJ213" s="21"/>
      <c r="MK213" s="21"/>
      <c r="ML213" s="21"/>
      <c r="MM213" s="21"/>
      <c r="MN213" s="30"/>
      <c r="MO213" s="21"/>
      <c r="MP213" s="21"/>
      <c r="MQ213" s="21"/>
      <c r="MR213" s="21"/>
      <c r="MS213" s="21"/>
      <c r="MT213" s="21"/>
      <c r="MU213" s="21"/>
      <c r="MV213" s="21"/>
      <c r="MW213" s="21"/>
      <c r="MX213" s="21"/>
      <c r="MY213" s="21"/>
      <c r="MZ213" s="21"/>
      <c r="NA213" s="21"/>
      <c r="NB213" s="21"/>
      <c r="NC213" s="30"/>
      <c r="ND213" s="21"/>
      <c r="NE213" s="21"/>
      <c r="NF213" s="21"/>
      <c r="NG213" s="21"/>
      <c r="NH213" s="21"/>
      <c r="NI213" s="21"/>
      <c r="NJ213" s="21"/>
      <c r="NK213" s="21"/>
      <c r="NL213" s="21"/>
      <c r="NM213" s="21"/>
      <c r="NN213" s="21"/>
      <c r="NO213" s="21"/>
      <c r="NP213" s="21"/>
      <c r="NQ213" s="21"/>
      <c r="NR213" s="21"/>
      <c r="NS213" s="30"/>
    </row>
    <row r="214" spans="1:383" x14ac:dyDescent="0.2">
      <c r="A214" s="22" t="s">
        <v>15</v>
      </c>
      <c r="B214" s="23" t="s">
        <v>41</v>
      </c>
      <c r="C214" s="20">
        <f>MIN(F214:NS214)</f>
        <v>2</v>
      </c>
      <c r="D214" s="20">
        <f>COUNTIF(U214:NS214, "X")</f>
        <v>11</v>
      </c>
      <c r="E214" s="20">
        <f>COUNT(F214:NS214)</f>
        <v>64</v>
      </c>
      <c r="F214" s="25">
        <v>3</v>
      </c>
      <c r="G214" s="25">
        <v>4</v>
      </c>
      <c r="H214" s="25">
        <v>4</v>
      </c>
      <c r="I214" s="25">
        <v>3</v>
      </c>
      <c r="J214" s="25">
        <v>7</v>
      </c>
      <c r="K214" s="25">
        <v>5</v>
      </c>
      <c r="L214" s="25">
        <v>9</v>
      </c>
      <c r="M214" s="25">
        <v>9</v>
      </c>
      <c r="N214" s="25">
        <v>9</v>
      </c>
      <c r="O214" s="25">
        <v>7</v>
      </c>
      <c r="P214" s="25">
        <v>5</v>
      </c>
      <c r="Q214" s="25">
        <v>9</v>
      </c>
      <c r="R214" s="25">
        <v>6</v>
      </c>
      <c r="S214" s="25">
        <v>5</v>
      </c>
      <c r="T214" s="25">
        <v>10</v>
      </c>
      <c r="U214" s="30" t="s">
        <v>364</v>
      </c>
      <c r="V214" s="21">
        <v>2</v>
      </c>
      <c r="W214" s="21">
        <v>2</v>
      </c>
      <c r="X214" s="21">
        <v>8</v>
      </c>
      <c r="Y214" s="21">
        <v>15</v>
      </c>
      <c r="Z214" s="21">
        <v>13</v>
      </c>
      <c r="AA214" s="21">
        <v>14</v>
      </c>
      <c r="AB214" s="21"/>
      <c r="AC214" s="21">
        <v>22</v>
      </c>
      <c r="AD214" s="21">
        <v>17</v>
      </c>
      <c r="AE214" s="21">
        <v>11</v>
      </c>
      <c r="AF214" s="21">
        <v>12</v>
      </c>
      <c r="AG214" s="21">
        <v>6</v>
      </c>
      <c r="AH214" s="21">
        <v>12</v>
      </c>
      <c r="AI214" s="21">
        <v>11</v>
      </c>
      <c r="AJ214" s="21">
        <v>11</v>
      </c>
      <c r="AK214" s="21">
        <v>2</v>
      </c>
      <c r="AL214" s="30" t="s">
        <v>364</v>
      </c>
      <c r="AM214" s="21">
        <v>15</v>
      </c>
      <c r="AN214" s="21">
        <v>8</v>
      </c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30" t="s">
        <v>364</v>
      </c>
      <c r="BC214" s="21"/>
      <c r="BD214" s="21"/>
      <c r="BE214" s="21"/>
      <c r="BF214" s="21"/>
      <c r="BG214" s="21"/>
      <c r="BH214" s="21"/>
      <c r="BI214" s="21"/>
      <c r="BJ214" s="21">
        <v>25</v>
      </c>
      <c r="BK214" s="21"/>
      <c r="BL214" s="21"/>
      <c r="BM214" s="21"/>
      <c r="BN214" s="21"/>
      <c r="BO214" s="21"/>
      <c r="BP214" s="21"/>
      <c r="BQ214" s="21"/>
      <c r="BR214" s="30" t="s">
        <v>364</v>
      </c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30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30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>
        <v>24</v>
      </c>
      <c r="DP214" s="30" t="s">
        <v>364</v>
      </c>
      <c r="DQ214" s="21">
        <v>7</v>
      </c>
      <c r="DR214" s="21">
        <v>16</v>
      </c>
      <c r="DS214" s="21">
        <v>12</v>
      </c>
      <c r="DT214" s="21">
        <v>11</v>
      </c>
      <c r="DU214" s="21">
        <v>10</v>
      </c>
      <c r="DV214" s="21">
        <v>9</v>
      </c>
      <c r="DW214" s="21">
        <v>13</v>
      </c>
      <c r="DX214" s="21"/>
      <c r="DY214" s="21"/>
      <c r="DZ214" s="21"/>
      <c r="EA214" s="21"/>
      <c r="EB214" s="21"/>
      <c r="EC214" s="21"/>
      <c r="ED214" s="21"/>
      <c r="EE214" s="21"/>
      <c r="EF214" s="30" t="s">
        <v>364</v>
      </c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30"/>
      <c r="EX214" s="21"/>
      <c r="EY214" s="21"/>
      <c r="EZ214" s="21"/>
      <c r="FA214" s="21"/>
      <c r="FB214" s="21"/>
      <c r="FC214" s="21"/>
      <c r="FD214" s="21">
        <v>25</v>
      </c>
      <c r="FE214" s="21">
        <v>23</v>
      </c>
      <c r="FF214" s="21"/>
      <c r="FG214" s="21"/>
      <c r="FH214" s="21"/>
      <c r="FI214" s="21"/>
      <c r="FJ214" s="21"/>
      <c r="FK214" s="21"/>
      <c r="FL214" s="21"/>
      <c r="FM214" s="30" t="s">
        <v>364</v>
      </c>
      <c r="FN214" s="21"/>
      <c r="FO214" s="21"/>
      <c r="FP214" s="21"/>
      <c r="FQ214" s="21"/>
      <c r="FR214" s="21"/>
      <c r="FS214" s="21"/>
      <c r="FT214" s="21"/>
      <c r="FU214" s="21">
        <v>21</v>
      </c>
      <c r="FV214" s="21">
        <v>16</v>
      </c>
      <c r="FW214" s="21">
        <v>13</v>
      </c>
      <c r="FX214" s="21">
        <v>10</v>
      </c>
      <c r="FY214" s="21">
        <v>8</v>
      </c>
      <c r="FZ214" s="21">
        <v>10</v>
      </c>
      <c r="GA214" s="21">
        <v>7</v>
      </c>
      <c r="GB214" s="21">
        <v>18</v>
      </c>
      <c r="GC214" s="30" t="s">
        <v>364</v>
      </c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30"/>
      <c r="GT214" s="21"/>
      <c r="GU214" s="21"/>
      <c r="GV214" s="21">
        <v>22</v>
      </c>
      <c r="GW214" s="21"/>
      <c r="GX214" s="21"/>
      <c r="GY214" s="21"/>
      <c r="GZ214" s="21"/>
      <c r="HA214" s="21">
        <v>18</v>
      </c>
      <c r="HB214" s="21">
        <v>14</v>
      </c>
      <c r="HC214" s="21">
        <v>20</v>
      </c>
      <c r="HD214" s="21">
        <v>17</v>
      </c>
      <c r="HE214" s="21">
        <v>15</v>
      </c>
      <c r="HF214" s="21">
        <v>13</v>
      </c>
      <c r="HG214" s="21">
        <v>12</v>
      </c>
      <c r="HH214" s="21">
        <v>24</v>
      </c>
      <c r="HI214" s="30" t="s">
        <v>364</v>
      </c>
      <c r="HJ214" s="21">
        <v>20</v>
      </c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30" t="s">
        <v>364</v>
      </c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30"/>
      <c r="IP214" s="21"/>
      <c r="IQ214" s="21"/>
      <c r="IR214" s="21"/>
      <c r="IS214" s="21"/>
      <c r="IT214" s="21"/>
      <c r="IU214" s="21"/>
      <c r="IV214" s="21"/>
      <c r="IW214" s="21"/>
      <c r="IX214" s="21">
        <v>25</v>
      </c>
      <c r="IY214" s="21">
        <v>25</v>
      </c>
      <c r="IZ214" s="21">
        <v>22</v>
      </c>
      <c r="JA214" s="21"/>
      <c r="JB214" s="21"/>
      <c r="JC214" s="21"/>
      <c r="JD214" s="21"/>
      <c r="JE214" s="30" t="s">
        <v>364</v>
      </c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30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30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30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30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30"/>
      <c r="MF214" s="21"/>
      <c r="MG214" s="21"/>
      <c r="MH214" s="21"/>
      <c r="MI214" s="21"/>
      <c r="MJ214" s="21"/>
      <c r="MK214" s="21"/>
      <c r="ML214" s="21"/>
      <c r="MM214" s="21"/>
      <c r="MN214" s="30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30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30"/>
    </row>
    <row r="215" spans="1:383" x14ac:dyDescent="0.2">
      <c r="A215" s="22" t="s">
        <v>230</v>
      </c>
      <c r="B215" s="23" t="s">
        <v>47</v>
      </c>
      <c r="C215" s="20">
        <f>MIN(F215:NS215)</f>
        <v>10</v>
      </c>
      <c r="D215" s="20">
        <f>COUNTIF(U215:NS215, "X")</f>
        <v>1</v>
      </c>
      <c r="E215" s="20">
        <f>COUNT(F215:NS215)</f>
        <v>5</v>
      </c>
      <c r="S215" s="25"/>
      <c r="T215" s="25"/>
      <c r="U215" s="30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30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30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30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30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30"/>
      <c r="DA215" s="21"/>
      <c r="DB215" s="21"/>
      <c r="DC215" s="21"/>
      <c r="DD215" s="21"/>
      <c r="DE215" s="21"/>
      <c r="DF215" s="21"/>
      <c r="DG215" s="21">
        <v>17</v>
      </c>
      <c r="DH215" s="21"/>
      <c r="DI215" s="21"/>
      <c r="DJ215" s="21"/>
      <c r="DK215" s="21"/>
      <c r="DL215" s="21"/>
      <c r="DM215" s="21"/>
      <c r="DN215" s="21"/>
      <c r="DO215" s="21"/>
      <c r="DP215" s="30" t="s">
        <v>364</v>
      </c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30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30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30"/>
      <c r="FN215" s="21"/>
      <c r="FO215" s="21"/>
      <c r="FP215" s="21"/>
      <c r="FQ215" s="21">
        <v>10</v>
      </c>
      <c r="FR215" s="21">
        <v>14</v>
      </c>
      <c r="FS215" s="21">
        <v>19</v>
      </c>
      <c r="FT215" s="21">
        <v>15</v>
      </c>
      <c r="FU215" s="21"/>
      <c r="FV215" s="21"/>
      <c r="FW215" s="21"/>
      <c r="FX215" s="21"/>
      <c r="FY215" s="21"/>
      <c r="FZ215" s="21"/>
      <c r="GA215" s="21"/>
      <c r="GB215" s="21"/>
      <c r="GC215" s="30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30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30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30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30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30"/>
      <c r="JF215" s="21"/>
      <c r="JG215" s="21"/>
      <c r="JH215" s="21"/>
      <c r="JI215" s="21"/>
      <c r="JJ215" s="21"/>
      <c r="JK215" s="21"/>
      <c r="JL215" s="21"/>
      <c r="JM215" s="21"/>
      <c r="JN215" s="21"/>
      <c r="JO215" s="21"/>
      <c r="JP215" s="21"/>
      <c r="JQ215" s="21"/>
      <c r="JR215" s="21"/>
      <c r="JS215" s="21"/>
      <c r="JT215" s="30"/>
      <c r="JU215" s="21"/>
      <c r="JV215" s="21"/>
      <c r="JW215" s="21"/>
      <c r="JX215" s="21"/>
      <c r="JY215" s="21"/>
      <c r="JZ215" s="21"/>
      <c r="KA215" s="21"/>
      <c r="KB215" s="21"/>
      <c r="KC215" s="21"/>
      <c r="KD215" s="21"/>
      <c r="KE215" s="21"/>
      <c r="KF215" s="21"/>
      <c r="KG215" s="21"/>
      <c r="KH215" s="21"/>
      <c r="KI215" s="21"/>
      <c r="KJ215" s="30"/>
      <c r="KK215" s="21"/>
      <c r="KL215" s="21"/>
      <c r="KM215" s="21"/>
      <c r="KN215" s="21"/>
      <c r="KO215" s="21"/>
      <c r="KP215" s="21"/>
      <c r="KQ215" s="21"/>
      <c r="KR215" s="21"/>
      <c r="KS215" s="21"/>
      <c r="KT215" s="21"/>
      <c r="KU215" s="21"/>
      <c r="KV215" s="21"/>
      <c r="KW215" s="21"/>
      <c r="KX215" s="21"/>
      <c r="KY215" s="21"/>
      <c r="KZ215" s="30"/>
      <c r="LA215" s="21"/>
      <c r="LB215" s="21"/>
      <c r="LC215" s="21"/>
      <c r="LD215" s="21"/>
      <c r="LE215" s="21"/>
      <c r="LF215" s="21"/>
      <c r="LG215" s="21"/>
      <c r="LH215" s="21"/>
      <c r="LI215" s="21"/>
      <c r="LJ215" s="21"/>
      <c r="LK215" s="21"/>
      <c r="LL215" s="21"/>
      <c r="LM215" s="21"/>
      <c r="LN215" s="21"/>
      <c r="LO215" s="30"/>
      <c r="LP215" s="21"/>
      <c r="LQ215" s="21"/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30"/>
      <c r="MF215" s="21"/>
      <c r="MG215" s="21"/>
      <c r="MH215" s="21"/>
      <c r="MI215" s="21"/>
      <c r="MJ215" s="21"/>
      <c r="MK215" s="21"/>
      <c r="ML215" s="21"/>
      <c r="MM215" s="21"/>
      <c r="MN215" s="30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30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30"/>
    </row>
    <row r="216" spans="1:383" x14ac:dyDescent="0.2">
      <c r="A216" s="22" t="s">
        <v>73</v>
      </c>
      <c r="B216" s="23" t="s">
        <v>48</v>
      </c>
      <c r="C216" s="20">
        <f>MIN(F216:NS216)</f>
        <v>1</v>
      </c>
      <c r="D216" s="20">
        <f>COUNTIF(U216:NS216, "X")</f>
        <v>13</v>
      </c>
      <c r="E216" s="20">
        <f>COUNT(F216:NS216)</f>
        <v>150</v>
      </c>
      <c r="M216" s="25">
        <v>21</v>
      </c>
      <c r="N216" s="25">
        <v>24</v>
      </c>
      <c r="O216" s="25">
        <v>19</v>
      </c>
      <c r="P216" s="25">
        <v>25</v>
      </c>
      <c r="S216" s="25"/>
      <c r="T216" s="25"/>
      <c r="U216" s="30" t="s">
        <v>364</v>
      </c>
      <c r="V216" s="21"/>
      <c r="W216" s="21"/>
      <c r="X216" s="21"/>
      <c r="Y216" s="21">
        <v>19</v>
      </c>
      <c r="Z216" s="21"/>
      <c r="AA216" s="21"/>
      <c r="AB216" s="21">
        <v>19</v>
      </c>
      <c r="AC216" s="21"/>
      <c r="AD216" s="21">
        <v>24</v>
      </c>
      <c r="AE216" s="21">
        <v>12</v>
      </c>
      <c r="AF216" s="21">
        <v>11</v>
      </c>
      <c r="AG216" s="21">
        <v>7</v>
      </c>
      <c r="AH216" s="21">
        <v>5</v>
      </c>
      <c r="AI216" s="21">
        <v>2</v>
      </c>
      <c r="AJ216" s="21">
        <v>4</v>
      </c>
      <c r="AK216" s="21">
        <v>7</v>
      </c>
      <c r="AL216" s="30" t="s">
        <v>364</v>
      </c>
      <c r="AM216" s="21">
        <v>13</v>
      </c>
      <c r="AN216" s="21"/>
      <c r="AO216" s="21">
        <v>23</v>
      </c>
      <c r="AP216" s="21">
        <v>16</v>
      </c>
      <c r="AQ216" s="21">
        <v>13</v>
      </c>
      <c r="AR216" s="21">
        <v>12</v>
      </c>
      <c r="AS216" s="21">
        <v>17</v>
      </c>
      <c r="AT216" s="21">
        <v>16</v>
      </c>
      <c r="AU216" s="21">
        <v>12</v>
      </c>
      <c r="AV216" s="21">
        <v>16</v>
      </c>
      <c r="AW216" s="21">
        <v>13</v>
      </c>
      <c r="AX216" s="21">
        <v>11</v>
      </c>
      <c r="AY216" s="21">
        <v>11</v>
      </c>
      <c r="AZ216" s="21">
        <v>11</v>
      </c>
      <c r="BA216" s="21">
        <v>15</v>
      </c>
      <c r="BB216" s="30"/>
      <c r="BC216" s="21">
        <v>23</v>
      </c>
      <c r="BD216" s="21">
        <v>19</v>
      </c>
      <c r="BE216" s="21"/>
      <c r="BF216" s="21">
        <v>25</v>
      </c>
      <c r="BG216" s="21"/>
      <c r="BH216" s="21"/>
      <c r="BI216" s="21"/>
      <c r="BJ216" s="21">
        <v>23</v>
      </c>
      <c r="BK216" s="21"/>
      <c r="BL216" s="21"/>
      <c r="BM216" s="21"/>
      <c r="BN216" s="21"/>
      <c r="BO216" s="21"/>
      <c r="BP216" s="21"/>
      <c r="BQ216" s="21"/>
      <c r="BR216" s="30" t="s">
        <v>364</v>
      </c>
      <c r="BS216" s="21">
        <v>22</v>
      </c>
      <c r="BT216" s="21">
        <v>20</v>
      </c>
      <c r="BU216" s="21"/>
      <c r="BV216" s="21"/>
      <c r="BW216" s="21"/>
      <c r="BX216" s="21"/>
      <c r="BY216" s="21"/>
      <c r="BZ216" s="21"/>
      <c r="CA216" s="21"/>
      <c r="CB216" s="21">
        <v>21</v>
      </c>
      <c r="CC216" s="21">
        <v>18</v>
      </c>
      <c r="CD216" s="21">
        <v>10</v>
      </c>
      <c r="CE216" s="21">
        <v>7</v>
      </c>
      <c r="CF216" s="21">
        <v>5</v>
      </c>
      <c r="CG216" s="21">
        <v>7</v>
      </c>
      <c r="CH216" s="21">
        <v>14</v>
      </c>
      <c r="CI216" s="30" t="s">
        <v>364</v>
      </c>
      <c r="CJ216" s="21">
        <v>10</v>
      </c>
      <c r="CK216" s="21">
        <v>19</v>
      </c>
      <c r="CL216" s="21">
        <v>18</v>
      </c>
      <c r="CM216" s="21">
        <v>16</v>
      </c>
      <c r="CN216" s="21">
        <v>24</v>
      </c>
      <c r="CO216" s="21">
        <v>24</v>
      </c>
      <c r="CP216" s="21">
        <v>24</v>
      </c>
      <c r="CQ216" s="21">
        <v>20</v>
      </c>
      <c r="CR216" s="21">
        <v>13</v>
      </c>
      <c r="CS216" s="21">
        <v>11</v>
      </c>
      <c r="CT216" s="21">
        <v>9</v>
      </c>
      <c r="CU216" s="21">
        <v>6</v>
      </c>
      <c r="CV216" s="21">
        <v>5</v>
      </c>
      <c r="CW216" s="21">
        <v>5</v>
      </c>
      <c r="CX216" s="21">
        <v>4</v>
      </c>
      <c r="CY216" s="21">
        <v>9</v>
      </c>
      <c r="CZ216" s="30" t="s">
        <v>364</v>
      </c>
      <c r="DA216" s="21">
        <v>10</v>
      </c>
      <c r="DB216" s="21">
        <v>3</v>
      </c>
      <c r="DC216" s="21">
        <v>3</v>
      </c>
      <c r="DD216" s="21">
        <v>3</v>
      </c>
      <c r="DE216" s="21">
        <v>3</v>
      </c>
      <c r="DF216" s="21">
        <v>2</v>
      </c>
      <c r="DG216" s="21">
        <v>1</v>
      </c>
      <c r="DH216" s="21">
        <v>1</v>
      </c>
      <c r="DI216" s="21">
        <v>1</v>
      </c>
      <c r="DJ216" s="21">
        <v>1</v>
      </c>
      <c r="DK216" s="21">
        <v>6</v>
      </c>
      <c r="DL216" s="21">
        <v>4</v>
      </c>
      <c r="DM216" s="21">
        <v>6</v>
      </c>
      <c r="DN216" s="21">
        <v>3</v>
      </c>
      <c r="DO216" s="21">
        <v>2</v>
      </c>
      <c r="DP216" s="30" t="s">
        <v>364</v>
      </c>
      <c r="DQ216" s="21">
        <v>10</v>
      </c>
      <c r="DR216" s="21">
        <v>6</v>
      </c>
      <c r="DS216" s="21">
        <v>6</v>
      </c>
      <c r="DT216" s="21">
        <v>6</v>
      </c>
      <c r="DU216" s="21">
        <v>6</v>
      </c>
      <c r="DV216" s="21">
        <v>7</v>
      </c>
      <c r="DW216" s="21">
        <v>8</v>
      </c>
      <c r="DX216" s="21">
        <v>6</v>
      </c>
      <c r="DY216" s="21">
        <v>16</v>
      </c>
      <c r="DZ216" s="21">
        <v>11</v>
      </c>
      <c r="EA216" s="21">
        <v>7</v>
      </c>
      <c r="EB216" s="21">
        <v>6</v>
      </c>
      <c r="EC216" s="21">
        <v>10</v>
      </c>
      <c r="ED216" s="21">
        <v>17</v>
      </c>
      <c r="EE216" s="21">
        <v>25</v>
      </c>
      <c r="EF216" s="30" t="s">
        <v>364</v>
      </c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30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30"/>
      <c r="FN216" s="21"/>
      <c r="FO216" s="21">
        <v>22</v>
      </c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30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>
        <v>25</v>
      </c>
      <c r="GN216" s="21">
        <v>25</v>
      </c>
      <c r="GO216" s="21">
        <v>17</v>
      </c>
      <c r="GP216" s="21"/>
      <c r="GQ216" s="21"/>
      <c r="GR216" s="21">
        <v>22</v>
      </c>
      <c r="GS216" s="30" t="s">
        <v>364</v>
      </c>
      <c r="GT216" s="21">
        <v>11</v>
      </c>
      <c r="GU216" s="21">
        <v>17</v>
      </c>
      <c r="GV216" s="21"/>
      <c r="GW216" s="21"/>
      <c r="GX216" s="21"/>
      <c r="GY216" s="21"/>
      <c r="GZ216" s="21"/>
      <c r="HA216" s="21">
        <v>21</v>
      </c>
      <c r="HB216" s="21"/>
      <c r="HC216" s="21"/>
      <c r="HD216" s="21">
        <v>22</v>
      </c>
      <c r="HE216" s="21">
        <v>21</v>
      </c>
      <c r="HF216" s="21">
        <v>17</v>
      </c>
      <c r="HG216" s="21">
        <v>22</v>
      </c>
      <c r="HH216" s="21">
        <v>11</v>
      </c>
      <c r="HI216" s="30" t="s">
        <v>364</v>
      </c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30"/>
      <c r="HZ216" s="21"/>
      <c r="IA216" s="21">
        <v>21</v>
      </c>
      <c r="IB216" s="21">
        <v>16</v>
      </c>
      <c r="IC216" s="21">
        <v>13</v>
      </c>
      <c r="ID216" s="21">
        <v>11</v>
      </c>
      <c r="IE216" s="21">
        <v>9</v>
      </c>
      <c r="IF216" s="21">
        <v>9</v>
      </c>
      <c r="IG216" s="21">
        <v>18</v>
      </c>
      <c r="IH216" s="21">
        <v>18</v>
      </c>
      <c r="II216" s="21">
        <v>22</v>
      </c>
      <c r="IJ216" s="21">
        <v>15</v>
      </c>
      <c r="IK216" s="21">
        <v>22</v>
      </c>
      <c r="IL216" s="21">
        <v>22</v>
      </c>
      <c r="IM216" s="21">
        <v>23</v>
      </c>
      <c r="IN216" s="21"/>
      <c r="IO216" s="30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30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30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30"/>
      <c r="KK216" s="21"/>
      <c r="KL216" s="21"/>
      <c r="KM216" s="21"/>
      <c r="KN216" s="21"/>
      <c r="KO216" s="21"/>
      <c r="KP216" s="21">
        <v>17</v>
      </c>
      <c r="KQ216" s="21">
        <v>10</v>
      </c>
      <c r="KR216" s="21">
        <v>5</v>
      </c>
      <c r="KS216" s="21">
        <v>3</v>
      </c>
      <c r="KT216" s="21">
        <v>3</v>
      </c>
      <c r="KU216" s="21">
        <v>3</v>
      </c>
      <c r="KV216" s="21">
        <v>5</v>
      </c>
      <c r="KW216" s="21">
        <v>6</v>
      </c>
      <c r="KX216" s="21">
        <v>3</v>
      </c>
      <c r="KY216" s="21">
        <v>10</v>
      </c>
      <c r="KZ216" s="30" t="s">
        <v>364</v>
      </c>
      <c r="LA216" s="21">
        <v>11</v>
      </c>
      <c r="LB216" s="21">
        <v>7</v>
      </c>
      <c r="LC216" s="21">
        <v>14</v>
      </c>
      <c r="LD216" s="21">
        <v>12</v>
      </c>
      <c r="LE216" s="21">
        <v>11</v>
      </c>
      <c r="LF216" s="21">
        <v>13</v>
      </c>
      <c r="LG216" s="21">
        <v>25</v>
      </c>
      <c r="LH216" s="21">
        <v>24</v>
      </c>
      <c r="LI216" s="21"/>
      <c r="LJ216" s="21"/>
      <c r="LK216" s="21"/>
      <c r="LL216" s="21">
        <v>22</v>
      </c>
      <c r="LM216" s="21">
        <v>17</v>
      </c>
      <c r="LN216" s="21">
        <v>21</v>
      </c>
      <c r="LO216" s="30" t="s">
        <v>364</v>
      </c>
      <c r="LP216" s="21">
        <v>5</v>
      </c>
      <c r="LQ216" s="21">
        <v>4</v>
      </c>
      <c r="LR216" s="21">
        <v>3</v>
      </c>
      <c r="LS216" s="21">
        <v>3</v>
      </c>
      <c r="LT216" s="21">
        <v>3</v>
      </c>
      <c r="LU216" s="21">
        <v>2</v>
      </c>
      <c r="LV216" s="21">
        <v>2</v>
      </c>
      <c r="LW216" s="21">
        <v>7</v>
      </c>
      <c r="LX216" s="21">
        <v>6</v>
      </c>
      <c r="LY216" s="21">
        <v>5</v>
      </c>
      <c r="LZ216" s="21">
        <v>5</v>
      </c>
      <c r="MA216" s="21">
        <v>5</v>
      </c>
      <c r="MB216" s="21">
        <v>4</v>
      </c>
      <c r="MC216" s="21">
        <v>9</v>
      </c>
      <c r="MD216" s="21">
        <v>7</v>
      </c>
      <c r="ME216" s="30" t="s">
        <v>364</v>
      </c>
      <c r="MF216" s="21"/>
      <c r="MG216" s="21"/>
      <c r="MH216" s="21"/>
      <c r="MI216" s="21"/>
      <c r="MJ216" s="21"/>
      <c r="MK216" s="21"/>
      <c r="ML216" s="21"/>
      <c r="MM216" s="21"/>
      <c r="MN216" s="30"/>
      <c r="MO216" s="21">
        <v>22</v>
      </c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30" t="s">
        <v>364</v>
      </c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30"/>
    </row>
    <row r="217" spans="1:383" x14ac:dyDescent="0.2">
      <c r="A217" s="22" t="s">
        <v>23</v>
      </c>
      <c r="B217" s="23" t="s">
        <v>48</v>
      </c>
      <c r="C217" s="20">
        <f>MIN(F217:NS217)</f>
        <v>1</v>
      </c>
      <c r="D217" s="20">
        <f>COUNTIF(U217:NS217, "X")</f>
        <v>20</v>
      </c>
      <c r="E217" s="20">
        <f>COUNT(F217:NS217)</f>
        <v>249</v>
      </c>
      <c r="F217" s="25">
        <v>11</v>
      </c>
      <c r="G217" s="25">
        <v>9</v>
      </c>
      <c r="H217" s="25">
        <v>11</v>
      </c>
      <c r="I217" s="25">
        <v>10</v>
      </c>
      <c r="J217" s="25">
        <v>6</v>
      </c>
      <c r="K217" s="25">
        <v>13</v>
      </c>
      <c r="L217" s="25">
        <v>12</v>
      </c>
      <c r="M217" s="25">
        <v>10</v>
      </c>
      <c r="N217" s="25">
        <v>8</v>
      </c>
      <c r="O217" s="25">
        <v>6</v>
      </c>
      <c r="P217" s="25">
        <v>4</v>
      </c>
      <c r="Q217" s="25">
        <v>4</v>
      </c>
      <c r="R217" s="25">
        <v>3</v>
      </c>
      <c r="S217" s="25">
        <v>3</v>
      </c>
      <c r="T217" s="25">
        <v>5</v>
      </c>
      <c r="U217" s="30" t="s">
        <v>364</v>
      </c>
      <c r="V217" s="21">
        <v>3</v>
      </c>
      <c r="W217" s="21">
        <v>3</v>
      </c>
      <c r="X217" s="21">
        <v>2</v>
      </c>
      <c r="Y217" s="21">
        <v>2</v>
      </c>
      <c r="Z217" s="21">
        <v>2</v>
      </c>
      <c r="AA217" s="21">
        <v>2</v>
      </c>
      <c r="AB217" s="21">
        <v>2</v>
      </c>
      <c r="AC217" s="21">
        <v>2</v>
      </c>
      <c r="AD217" s="21">
        <v>3</v>
      </c>
      <c r="AE217" s="21">
        <v>5</v>
      </c>
      <c r="AF217" s="21">
        <v>4</v>
      </c>
      <c r="AG217" s="21">
        <v>2</v>
      </c>
      <c r="AH217" s="21">
        <v>1</v>
      </c>
      <c r="AI217" s="21">
        <v>5</v>
      </c>
      <c r="AJ217" s="21">
        <v>2</v>
      </c>
      <c r="AK217" s="21">
        <v>11</v>
      </c>
      <c r="AL217" s="30" t="s">
        <v>364</v>
      </c>
      <c r="AM217" s="21">
        <v>6</v>
      </c>
      <c r="AN217" s="21">
        <v>19</v>
      </c>
      <c r="AO217" s="21">
        <v>14</v>
      </c>
      <c r="AP217" s="21">
        <v>23</v>
      </c>
      <c r="AQ217" s="21">
        <v>20</v>
      </c>
      <c r="AR217" s="21"/>
      <c r="AS217" s="21"/>
      <c r="AT217" s="21"/>
      <c r="AU217" s="21">
        <v>22</v>
      </c>
      <c r="AV217" s="21">
        <v>23</v>
      </c>
      <c r="AW217" s="21">
        <v>22</v>
      </c>
      <c r="AX217" s="21"/>
      <c r="AY217" s="21"/>
      <c r="AZ217" s="21"/>
      <c r="BA217" s="21"/>
      <c r="BB217" s="30"/>
      <c r="BC217" s="21"/>
      <c r="BD217" s="21">
        <v>20</v>
      </c>
      <c r="BE217" s="21">
        <v>14</v>
      </c>
      <c r="BF217" s="21">
        <v>14</v>
      </c>
      <c r="BG217" s="21">
        <v>16</v>
      </c>
      <c r="BH217" s="21">
        <v>13</v>
      </c>
      <c r="BI217" s="21">
        <v>10</v>
      </c>
      <c r="BJ217" s="21">
        <v>9</v>
      </c>
      <c r="BK217" s="21">
        <v>6</v>
      </c>
      <c r="BL217" s="21">
        <v>6</v>
      </c>
      <c r="BM217" s="21">
        <v>5</v>
      </c>
      <c r="BN217" s="21">
        <v>9</v>
      </c>
      <c r="BO217" s="21">
        <v>8</v>
      </c>
      <c r="BP217" s="21">
        <v>6</v>
      </c>
      <c r="BQ217" s="21">
        <v>2</v>
      </c>
      <c r="BR217" s="30" t="s">
        <v>364</v>
      </c>
      <c r="BS217" s="21">
        <v>6</v>
      </c>
      <c r="BT217" s="21">
        <v>4</v>
      </c>
      <c r="BU217" s="21">
        <v>13</v>
      </c>
      <c r="BV217" s="21">
        <v>14</v>
      </c>
      <c r="BW217" s="21">
        <v>12</v>
      </c>
      <c r="BX217" s="21">
        <v>12</v>
      </c>
      <c r="BY217" s="21">
        <v>8</v>
      </c>
      <c r="BZ217" s="21">
        <v>5</v>
      </c>
      <c r="CA217" s="21">
        <v>11</v>
      </c>
      <c r="CB217" s="21">
        <v>7</v>
      </c>
      <c r="CC217" s="21">
        <v>7</v>
      </c>
      <c r="CD217" s="21">
        <v>5</v>
      </c>
      <c r="CE217" s="21">
        <v>8</v>
      </c>
      <c r="CF217" s="21">
        <v>6</v>
      </c>
      <c r="CG217" s="21">
        <v>4</v>
      </c>
      <c r="CH217" s="21">
        <v>5</v>
      </c>
      <c r="CI217" s="30" t="s">
        <v>364</v>
      </c>
      <c r="CJ217" s="21">
        <v>4</v>
      </c>
      <c r="CK217" s="21">
        <v>4</v>
      </c>
      <c r="CL217" s="21">
        <v>3</v>
      </c>
      <c r="CM217" s="21">
        <v>3</v>
      </c>
      <c r="CN217" s="21">
        <v>2</v>
      </c>
      <c r="CO217" s="21">
        <v>2</v>
      </c>
      <c r="CP217" s="21">
        <v>2</v>
      </c>
      <c r="CQ217" s="21">
        <v>1</v>
      </c>
      <c r="CR217" s="21">
        <v>4</v>
      </c>
      <c r="CS217" s="21">
        <v>3</v>
      </c>
      <c r="CT217" s="21">
        <v>3</v>
      </c>
      <c r="CU217" s="21">
        <v>3</v>
      </c>
      <c r="CV217" s="21">
        <v>2</v>
      </c>
      <c r="CW217" s="21">
        <v>1</v>
      </c>
      <c r="CX217" s="21">
        <v>5</v>
      </c>
      <c r="CY217" s="21">
        <v>8</v>
      </c>
      <c r="CZ217" s="30" t="s">
        <v>364</v>
      </c>
      <c r="DA217" s="21">
        <v>3</v>
      </c>
      <c r="DB217" s="21">
        <v>2</v>
      </c>
      <c r="DC217" s="21">
        <v>2</v>
      </c>
      <c r="DD217" s="21">
        <v>2</v>
      </c>
      <c r="DE217" s="21">
        <v>2</v>
      </c>
      <c r="DF217" s="21">
        <v>3</v>
      </c>
      <c r="DG217" s="21">
        <v>3</v>
      </c>
      <c r="DH217" s="21">
        <v>2</v>
      </c>
      <c r="DI217" s="21">
        <v>2</v>
      </c>
      <c r="DJ217" s="21">
        <v>2</v>
      </c>
      <c r="DK217" s="21">
        <v>1</v>
      </c>
      <c r="DL217" s="21">
        <v>1</v>
      </c>
      <c r="DM217" s="21">
        <v>3</v>
      </c>
      <c r="DN217" s="21">
        <v>5</v>
      </c>
      <c r="DO217" s="21">
        <v>9</v>
      </c>
      <c r="DP217" s="30" t="s">
        <v>364</v>
      </c>
      <c r="DQ217" s="21">
        <v>2</v>
      </c>
      <c r="DR217" s="21">
        <v>2</v>
      </c>
      <c r="DS217" s="21">
        <v>1</v>
      </c>
      <c r="DT217" s="21">
        <v>1</v>
      </c>
      <c r="DU217" s="21">
        <v>1</v>
      </c>
      <c r="DV217" s="21">
        <v>4</v>
      </c>
      <c r="DW217" s="21">
        <v>5</v>
      </c>
      <c r="DX217" s="21">
        <v>4</v>
      </c>
      <c r="DY217" s="21">
        <v>3</v>
      </c>
      <c r="DZ217" s="21">
        <v>2</v>
      </c>
      <c r="EA217" s="21">
        <v>5</v>
      </c>
      <c r="EB217" s="21">
        <v>4</v>
      </c>
      <c r="EC217" s="21">
        <v>4</v>
      </c>
      <c r="ED217" s="21">
        <v>2</v>
      </c>
      <c r="EE217" s="21">
        <v>4</v>
      </c>
      <c r="EF217" s="30" t="s">
        <v>364</v>
      </c>
      <c r="EG217" s="21">
        <v>8</v>
      </c>
      <c r="EH217" s="21">
        <v>14</v>
      </c>
      <c r="EI217" s="21">
        <v>25</v>
      </c>
      <c r="EJ217" s="21">
        <v>23</v>
      </c>
      <c r="EK217" s="21">
        <v>23</v>
      </c>
      <c r="EL217" s="21">
        <v>22</v>
      </c>
      <c r="EM217" s="21">
        <v>20</v>
      </c>
      <c r="EN217" s="21">
        <v>19</v>
      </c>
      <c r="EO217" s="21">
        <v>23</v>
      </c>
      <c r="EP217" s="21">
        <v>18</v>
      </c>
      <c r="EQ217" s="21">
        <v>15</v>
      </c>
      <c r="ER217" s="21">
        <v>14</v>
      </c>
      <c r="ES217" s="21">
        <v>12</v>
      </c>
      <c r="ET217" s="21">
        <v>11</v>
      </c>
      <c r="EU217" s="21">
        <v>17</v>
      </c>
      <c r="EV217" s="21">
        <v>19</v>
      </c>
      <c r="EW217" s="30" t="s">
        <v>364</v>
      </c>
      <c r="EX217" s="21">
        <v>21</v>
      </c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30" t="s">
        <v>364</v>
      </c>
      <c r="FN217" s="21">
        <v>9</v>
      </c>
      <c r="FO217" s="21">
        <v>25</v>
      </c>
      <c r="FP217" s="21">
        <v>23</v>
      </c>
      <c r="FQ217" s="21">
        <v>25</v>
      </c>
      <c r="FR217" s="21"/>
      <c r="FS217" s="21"/>
      <c r="FT217" s="21"/>
      <c r="FU217" s="21">
        <v>25</v>
      </c>
      <c r="FV217" s="21">
        <v>24</v>
      </c>
      <c r="FW217" s="21">
        <v>21</v>
      </c>
      <c r="FX217" s="21">
        <v>19</v>
      </c>
      <c r="FY217" s="21">
        <v>21</v>
      </c>
      <c r="FZ217" s="21">
        <v>19</v>
      </c>
      <c r="GA217" s="21">
        <v>17</v>
      </c>
      <c r="GB217" s="21">
        <v>8</v>
      </c>
      <c r="GC217" s="30" t="s">
        <v>364</v>
      </c>
      <c r="GD217" s="21">
        <v>6</v>
      </c>
      <c r="GE217" s="21">
        <v>4</v>
      </c>
      <c r="GF217" s="21">
        <v>1</v>
      </c>
      <c r="GG217" s="21">
        <v>1</v>
      </c>
      <c r="GH217" s="21">
        <v>1</v>
      </c>
      <c r="GI217" s="21">
        <v>1</v>
      </c>
      <c r="GJ217" s="21">
        <v>1</v>
      </c>
      <c r="GK217" s="21">
        <v>1</v>
      </c>
      <c r="GL217" s="21">
        <v>1</v>
      </c>
      <c r="GM217" s="21">
        <v>1</v>
      </c>
      <c r="GN217" s="21">
        <v>4</v>
      </c>
      <c r="GO217" s="21">
        <v>5</v>
      </c>
      <c r="GP217" s="21">
        <v>5</v>
      </c>
      <c r="GQ217" s="21">
        <v>5</v>
      </c>
      <c r="GR217" s="21">
        <v>2</v>
      </c>
      <c r="GS217" s="30" t="s">
        <v>364</v>
      </c>
      <c r="GT217" s="21">
        <v>9</v>
      </c>
      <c r="GU217" s="21">
        <v>6</v>
      </c>
      <c r="GV217" s="21">
        <v>5</v>
      </c>
      <c r="GW217" s="21">
        <v>19</v>
      </c>
      <c r="GX217" s="21">
        <v>19</v>
      </c>
      <c r="GY217" s="21">
        <v>15</v>
      </c>
      <c r="GZ217" s="21">
        <v>16</v>
      </c>
      <c r="HA217" s="21">
        <v>24</v>
      </c>
      <c r="HB217" s="21">
        <v>19</v>
      </c>
      <c r="HC217" s="21">
        <v>14</v>
      </c>
      <c r="HD217" s="21">
        <v>13</v>
      </c>
      <c r="HE217" s="21">
        <v>22</v>
      </c>
      <c r="HF217" s="21">
        <v>19</v>
      </c>
      <c r="HG217" s="21">
        <v>15</v>
      </c>
      <c r="HH217" s="21">
        <v>12</v>
      </c>
      <c r="HI217" s="30" t="s">
        <v>364</v>
      </c>
      <c r="HJ217" s="21">
        <v>13</v>
      </c>
      <c r="HK217" s="21">
        <v>16</v>
      </c>
      <c r="HL217" s="21">
        <v>16</v>
      </c>
      <c r="HM217" s="21">
        <v>12</v>
      </c>
      <c r="HN217" s="21">
        <v>13</v>
      </c>
      <c r="HO217" s="21">
        <v>15</v>
      </c>
      <c r="HP217" s="21">
        <v>15</v>
      </c>
      <c r="HQ217" s="21">
        <v>8</v>
      </c>
      <c r="HR217" s="21">
        <v>8</v>
      </c>
      <c r="HS217" s="21">
        <v>8</v>
      </c>
      <c r="HT217" s="21">
        <v>14</v>
      </c>
      <c r="HU217" s="21">
        <v>9</v>
      </c>
      <c r="HV217" s="21">
        <v>17</v>
      </c>
      <c r="HW217" s="21">
        <v>20</v>
      </c>
      <c r="HX217" s="21">
        <v>14</v>
      </c>
      <c r="HY217" s="30" t="s">
        <v>364</v>
      </c>
      <c r="HZ217" s="21">
        <v>8</v>
      </c>
      <c r="IA217" s="21">
        <v>3</v>
      </c>
      <c r="IB217" s="21">
        <v>3</v>
      </c>
      <c r="IC217" s="21">
        <v>2</v>
      </c>
      <c r="ID217" s="21">
        <v>2</v>
      </c>
      <c r="IE217" s="21">
        <v>2</v>
      </c>
      <c r="IF217" s="21">
        <v>2</v>
      </c>
      <c r="IG217" s="21">
        <v>2</v>
      </c>
      <c r="IH217" s="21">
        <v>5</v>
      </c>
      <c r="II217" s="21">
        <v>11</v>
      </c>
      <c r="IJ217" s="21">
        <v>9</v>
      </c>
      <c r="IK217" s="21">
        <v>8</v>
      </c>
      <c r="IL217" s="21">
        <v>8</v>
      </c>
      <c r="IM217" s="21">
        <v>8</v>
      </c>
      <c r="IN217" s="21">
        <v>10</v>
      </c>
      <c r="IO217" s="30" t="s">
        <v>364</v>
      </c>
      <c r="IP217" s="21">
        <v>10</v>
      </c>
      <c r="IQ217" s="21">
        <v>5</v>
      </c>
      <c r="IR217" s="21">
        <v>10</v>
      </c>
      <c r="IS217" s="21">
        <v>17</v>
      </c>
      <c r="IT217" s="21">
        <v>14</v>
      </c>
      <c r="IU217" s="21">
        <v>14</v>
      </c>
      <c r="IV217" s="21">
        <v>14</v>
      </c>
      <c r="IW217" s="21">
        <v>10</v>
      </c>
      <c r="IX217" s="21">
        <v>10</v>
      </c>
      <c r="IY217" s="21">
        <v>20</v>
      </c>
      <c r="IZ217" s="21"/>
      <c r="JA217" s="21">
        <v>24</v>
      </c>
      <c r="JB217" s="21">
        <v>20</v>
      </c>
      <c r="JC217" s="21">
        <v>22</v>
      </c>
      <c r="JD217" s="21">
        <v>24</v>
      </c>
      <c r="JE217" s="30" t="s">
        <v>364</v>
      </c>
      <c r="JF217" s="21">
        <v>20</v>
      </c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>
        <v>14</v>
      </c>
      <c r="JT217" s="30" t="s">
        <v>364</v>
      </c>
      <c r="JU217" s="21">
        <v>7</v>
      </c>
      <c r="JV217" s="21">
        <v>11</v>
      </c>
      <c r="JW217" s="21">
        <v>17</v>
      </c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30" t="s">
        <v>364</v>
      </c>
      <c r="KK217" s="21"/>
      <c r="KL217" s="21">
        <v>25</v>
      </c>
      <c r="KM217" s="21"/>
      <c r="KN217" s="21"/>
      <c r="KO217" s="21"/>
      <c r="KP217" s="21"/>
      <c r="KQ217" s="21"/>
      <c r="KR217" s="21"/>
      <c r="KS217" s="21"/>
      <c r="KT217" s="21"/>
      <c r="KU217" s="21">
        <v>23</v>
      </c>
      <c r="KV217" s="21">
        <v>16</v>
      </c>
      <c r="KW217" s="21">
        <v>17</v>
      </c>
      <c r="KX217" s="21">
        <v>23</v>
      </c>
      <c r="KY217" s="21"/>
      <c r="KZ217" s="30" t="s">
        <v>364</v>
      </c>
      <c r="LA217" s="21">
        <v>21</v>
      </c>
      <c r="LB217" s="21">
        <v>16</v>
      </c>
      <c r="LC217" s="21">
        <v>15</v>
      </c>
      <c r="LD217" s="21">
        <v>16</v>
      </c>
      <c r="LE217" s="21">
        <v>14</v>
      </c>
      <c r="LF217" s="21">
        <v>25</v>
      </c>
      <c r="LG217" s="21">
        <v>21</v>
      </c>
      <c r="LH217" s="21">
        <v>18</v>
      </c>
      <c r="LI217" s="21">
        <v>13</v>
      </c>
      <c r="LJ217" s="21">
        <v>9</v>
      </c>
      <c r="LK217" s="21">
        <v>14</v>
      </c>
      <c r="LL217" s="21">
        <v>12</v>
      </c>
      <c r="LM217" s="21">
        <v>16</v>
      </c>
      <c r="LN217" s="21">
        <v>22</v>
      </c>
      <c r="LO217" s="30" t="s">
        <v>364</v>
      </c>
      <c r="LP217" s="21">
        <v>21</v>
      </c>
      <c r="LQ217" s="21">
        <v>16</v>
      </c>
      <c r="LR217" s="21"/>
      <c r="LS217" s="21"/>
      <c r="LT217" s="21">
        <v>24</v>
      </c>
      <c r="LU217" s="21">
        <v>24</v>
      </c>
      <c r="LV217" s="21">
        <v>20</v>
      </c>
      <c r="LW217" s="21">
        <v>14</v>
      </c>
      <c r="LX217" s="21">
        <v>17</v>
      </c>
      <c r="LY217" s="21"/>
      <c r="LZ217" s="21"/>
      <c r="MA217" s="21"/>
      <c r="MB217" s="21"/>
      <c r="MC217" s="21"/>
      <c r="MD217" s="21"/>
      <c r="ME217" s="30" t="s">
        <v>364</v>
      </c>
      <c r="MF217" s="21"/>
      <c r="MG217" s="21"/>
      <c r="MH217" s="21"/>
      <c r="MI217" s="21"/>
      <c r="MJ217" s="21"/>
      <c r="MK217" s="21"/>
      <c r="ML217" s="21"/>
      <c r="MM217" s="21"/>
      <c r="MN217" s="30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30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30"/>
    </row>
    <row r="218" spans="1:383" x14ac:dyDescent="0.2">
      <c r="A218" s="22" t="s">
        <v>219</v>
      </c>
      <c r="B218" s="23" t="s">
        <v>106</v>
      </c>
      <c r="C218" s="20">
        <f>MIN(F218:NS218)</f>
        <v>2</v>
      </c>
      <c r="D218" s="20">
        <f>COUNTIF(U218:NS218, "X")</f>
        <v>14</v>
      </c>
      <c r="E218" s="20">
        <f>COUNT(F218:NS218)</f>
        <v>122</v>
      </c>
      <c r="S218" s="25"/>
      <c r="T218" s="25"/>
      <c r="U218" s="30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30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30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30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30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>
        <v>24</v>
      </c>
      <c r="CV218" s="21"/>
      <c r="CW218" s="21"/>
      <c r="CX218" s="21"/>
      <c r="CY218" s="21"/>
      <c r="CZ218" s="30" t="s">
        <v>364</v>
      </c>
      <c r="DA218" s="21">
        <v>17</v>
      </c>
      <c r="DB218" s="21">
        <v>10</v>
      </c>
      <c r="DC218" s="21">
        <v>10</v>
      </c>
      <c r="DD218" s="21">
        <v>9</v>
      </c>
      <c r="DE218" s="21">
        <v>9</v>
      </c>
      <c r="DF218" s="21">
        <v>9</v>
      </c>
      <c r="DG218" s="21">
        <v>15</v>
      </c>
      <c r="DH218" s="21">
        <v>14</v>
      </c>
      <c r="DI218" s="21">
        <v>15</v>
      </c>
      <c r="DJ218" s="21">
        <v>15</v>
      </c>
      <c r="DK218" s="21">
        <v>13</v>
      </c>
      <c r="DL218" s="21"/>
      <c r="DM218" s="21">
        <v>23</v>
      </c>
      <c r="DN218" s="21">
        <v>22</v>
      </c>
      <c r="DO218" s="21"/>
      <c r="DP218" s="30" t="s">
        <v>364</v>
      </c>
      <c r="DQ218" s="21"/>
      <c r="DR218" s="21"/>
      <c r="DS218" s="21"/>
      <c r="DT218" s="21"/>
      <c r="DU218" s="21"/>
      <c r="DV218" s="21"/>
      <c r="DW218" s="21">
        <v>23</v>
      </c>
      <c r="DX218" s="21">
        <v>18</v>
      </c>
      <c r="DY218" s="21">
        <v>17</v>
      </c>
      <c r="DZ218" s="21">
        <v>15</v>
      </c>
      <c r="EA218" s="21">
        <v>20</v>
      </c>
      <c r="EB218" s="21">
        <v>13</v>
      </c>
      <c r="EC218" s="21">
        <v>13</v>
      </c>
      <c r="ED218" s="21">
        <v>18</v>
      </c>
      <c r="EE218" s="21"/>
      <c r="EF218" s="30" t="s">
        <v>364</v>
      </c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30"/>
      <c r="EX218" s="21"/>
      <c r="EY218" s="21">
        <v>17</v>
      </c>
      <c r="EZ218" s="21">
        <v>19</v>
      </c>
      <c r="FA218" s="21"/>
      <c r="FB218" s="21"/>
      <c r="FC218" s="21"/>
      <c r="FD218" s="21"/>
      <c r="FE218" s="21"/>
      <c r="FF218" s="21"/>
      <c r="FG218" s="21">
        <v>22</v>
      </c>
      <c r="FH218" s="21"/>
      <c r="FI218" s="21"/>
      <c r="FJ218" s="21">
        <v>24</v>
      </c>
      <c r="FK218" s="21"/>
      <c r="FL218" s="21"/>
      <c r="FM218" s="30" t="s">
        <v>364</v>
      </c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30"/>
      <c r="GD218" s="21"/>
      <c r="GE218" s="21"/>
      <c r="GF218" s="21">
        <v>23</v>
      </c>
      <c r="GG218" s="21">
        <v>22</v>
      </c>
      <c r="GH218" s="21">
        <v>23</v>
      </c>
      <c r="GI218" s="21"/>
      <c r="GJ218" s="21">
        <v>23</v>
      </c>
      <c r="GK218" s="21">
        <v>18</v>
      </c>
      <c r="GL218" s="21">
        <v>14</v>
      </c>
      <c r="GM218" s="21">
        <v>13</v>
      </c>
      <c r="GN218" s="21">
        <v>12</v>
      </c>
      <c r="GO218" s="21">
        <v>10</v>
      </c>
      <c r="GP218" s="21">
        <v>12</v>
      </c>
      <c r="GQ218" s="21">
        <v>14</v>
      </c>
      <c r="GR218" s="21">
        <v>14</v>
      </c>
      <c r="GS218" s="30" t="s">
        <v>364</v>
      </c>
      <c r="GT218" s="21"/>
      <c r="GU218" s="21">
        <v>18</v>
      </c>
      <c r="GV218" s="21">
        <v>15</v>
      </c>
      <c r="GW218" s="21">
        <v>20</v>
      </c>
      <c r="GX218" s="21">
        <v>17</v>
      </c>
      <c r="GY218" s="21"/>
      <c r="GZ218" s="21">
        <v>24</v>
      </c>
      <c r="HA218" s="21"/>
      <c r="HB218" s="21"/>
      <c r="HC218" s="21"/>
      <c r="HD218" s="21"/>
      <c r="HE218" s="21"/>
      <c r="HF218" s="21"/>
      <c r="HG218" s="21"/>
      <c r="HH218" s="21"/>
      <c r="HI218" s="30" t="s">
        <v>364</v>
      </c>
      <c r="HJ218" s="21"/>
      <c r="HK218" s="21"/>
      <c r="HL218" s="21"/>
      <c r="HM218" s="21">
        <v>19</v>
      </c>
      <c r="HN218" s="21">
        <v>18</v>
      </c>
      <c r="HO218" s="21">
        <v>14</v>
      </c>
      <c r="HP218" s="21">
        <v>8</v>
      </c>
      <c r="HQ218" s="21">
        <v>6</v>
      </c>
      <c r="HR218" s="21">
        <v>6</v>
      </c>
      <c r="HS218" s="21">
        <v>4</v>
      </c>
      <c r="HT218" s="21">
        <v>2</v>
      </c>
      <c r="HU218" s="21">
        <v>5</v>
      </c>
      <c r="HV218" s="21">
        <v>6</v>
      </c>
      <c r="HW218" s="21">
        <v>4</v>
      </c>
      <c r="HX218" s="21">
        <v>18</v>
      </c>
      <c r="HY218" s="30" t="s">
        <v>364</v>
      </c>
      <c r="HZ218" s="21">
        <v>9</v>
      </c>
      <c r="IA218" s="21">
        <v>15</v>
      </c>
      <c r="IB218" s="21">
        <v>14</v>
      </c>
      <c r="IC218" s="21">
        <v>11</v>
      </c>
      <c r="ID218" s="21">
        <v>8</v>
      </c>
      <c r="IE218" s="21">
        <v>6</v>
      </c>
      <c r="IF218" s="21">
        <v>5</v>
      </c>
      <c r="IG218" s="21">
        <v>5</v>
      </c>
      <c r="IH218" s="21">
        <v>4</v>
      </c>
      <c r="II218" s="21">
        <v>3</v>
      </c>
      <c r="IJ218" s="21">
        <v>12</v>
      </c>
      <c r="IK218" s="21">
        <v>12</v>
      </c>
      <c r="IL218" s="21">
        <v>11</v>
      </c>
      <c r="IM218" s="21">
        <v>14</v>
      </c>
      <c r="IN218" s="21">
        <v>25</v>
      </c>
      <c r="IO218" s="30" t="s">
        <v>364</v>
      </c>
      <c r="IP218" s="21">
        <v>12</v>
      </c>
      <c r="IQ218" s="21">
        <v>14</v>
      </c>
      <c r="IR218" s="21">
        <v>13</v>
      </c>
      <c r="IS218" s="21">
        <v>12</v>
      </c>
      <c r="IT218" s="21">
        <v>11</v>
      </c>
      <c r="IU218" s="21">
        <v>7</v>
      </c>
      <c r="IV218" s="21">
        <v>13</v>
      </c>
      <c r="IW218" s="21">
        <v>8</v>
      </c>
      <c r="IX218" s="21">
        <v>6</v>
      </c>
      <c r="IY218" s="21">
        <v>10</v>
      </c>
      <c r="IZ218" s="21">
        <v>13</v>
      </c>
      <c r="JA218" s="21">
        <v>12</v>
      </c>
      <c r="JB218" s="21">
        <v>12</v>
      </c>
      <c r="JC218" s="21">
        <v>18</v>
      </c>
      <c r="JD218" s="21"/>
      <c r="JE218" s="30" t="s">
        <v>364</v>
      </c>
      <c r="JF218" s="21"/>
      <c r="JG218" s="21">
        <v>13</v>
      </c>
      <c r="JH218" s="21">
        <v>18</v>
      </c>
      <c r="JI218" s="21">
        <v>14</v>
      </c>
      <c r="JJ218" s="21">
        <v>12</v>
      </c>
      <c r="JK218" s="21">
        <v>12</v>
      </c>
      <c r="JL218" s="21">
        <v>14</v>
      </c>
      <c r="JM218" s="21">
        <v>13</v>
      </c>
      <c r="JN218" s="21">
        <v>19</v>
      </c>
      <c r="JO218" s="21"/>
      <c r="JP218" s="21"/>
      <c r="JQ218" s="21">
        <v>24</v>
      </c>
      <c r="JR218" s="21"/>
      <c r="JS218" s="21"/>
      <c r="JT218" s="30" t="s">
        <v>364</v>
      </c>
      <c r="JU218" s="21"/>
      <c r="JV218" s="21">
        <v>23</v>
      </c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30" t="s">
        <v>364</v>
      </c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30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30"/>
      <c r="LP218" s="21">
        <v>16</v>
      </c>
      <c r="LQ218" s="21">
        <v>25</v>
      </c>
      <c r="LR218" s="21">
        <v>22</v>
      </c>
      <c r="LS218" s="21"/>
      <c r="LT218" s="21"/>
      <c r="LU218" s="21">
        <v>23</v>
      </c>
      <c r="LV218" s="21"/>
      <c r="LW218" s="21"/>
      <c r="LX218" s="21"/>
      <c r="LY218" s="21"/>
      <c r="LZ218" s="21"/>
      <c r="MA218" s="21">
        <v>21</v>
      </c>
      <c r="MB218" s="21"/>
      <c r="MC218" s="21"/>
      <c r="MD218" s="21"/>
      <c r="ME218" s="30" t="s">
        <v>364</v>
      </c>
      <c r="MF218" s="21"/>
      <c r="MG218" s="21"/>
      <c r="MH218" s="21"/>
      <c r="MI218" s="21"/>
      <c r="MJ218" s="21"/>
      <c r="MK218" s="21"/>
      <c r="ML218" s="21"/>
      <c r="MM218" s="21"/>
      <c r="MN218" s="30"/>
      <c r="MO218" s="21"/>
      <c r="MP218" s="21"/>
      <c r="MQ218" s="21"/>
      <c r="MR218" s="21"/>
      <c r="MS218" s="21">
        <v>24</v>
      </c>
      <c r="MT218" s="21">
        <v>23</v>
      </c>
      <c r="MU218" s="21">
        <v>19</v>
      </c>
      <c r="MV218" s="21">
        <v>17</v>
      </c>
      <c r="MW218" s="21">
        <v>24</v>
      </c>
      <c r="MX218" s="21">
        <v>22</v>
      </c>
      <c r="MY218" s="21">
        <v>16</v>
      </c>
      <c r="MZ218" s="21">
        <v>14</v>
      </c>
      <c r="NA218" s="21">
        <v>13</v>
      </c>
      <c r="NB218" s="21">
        <v>9</v>
      </c>
      <c r="NC218" s="30" t="s">
        <v>364</v>
      </c>
      <c r="ND218" s="21">
        <v>8</v>
      </c>
      <c r="NE218" s="21">
        <v>6</v>
      </c>
      <c r="NF218" s="21">
        <v>13</v>
      </c>
      <c r="NG218" s="21">
        <v>14</v>
      </c>
      <c r="NH218" s="21">
        <v>14</v>
      </c>
      <c r="NI218" s="21">
        <v>16</v>
      </c>
      <c r="NJ218" s="21">
        <v>14</v>
      </c>
      <c r="NK218" s="21">
        <v>12</v>
      </c>
      <c r="NL218" s="21">
        <v>13</v>
      </c>
      <c r="NM218" s="21">
        <v>12</v>
      </c>
      <c r="NN218" s="21">
        <v>20</v>
      </c>
      <c r="NO218" s="21">
        <v>20</v>
      </c>
      <c r="NP218" s="21">
        <v>21</v>
      </c>
      <c r="NQ218" s="21"/>
      <c r="NR218" s="21"/>
      <c r="NS218" s="30" t="s">
        <v>364</v>
      </c>
    </row>
    <row r="219" spans="1:383" x14ac:dyDescent="0.2">
      <c r="A219" s="22" t="s">
        <v>757</v>
      </c>
      <c r="B219" s="23" t="s">
        <v>758</v>
      </c>
      <c r="C219" s="20">
        <f>MIN(F219:NS219)</f>
        <v>1</v>
      </c>
      <c r="D219" s="20">
        <f>COUNTIF(U219:NS219, "X")</f>
        <v>3</v>
      </c>
      <c r="E219" s="20">
        <f>COUNT(F219:NS219)</f>
        <v>26</v>
      </c>
      <c r="S219" s="25"/>
      <c r="T219" s="25"/>
      <c r="U219" s="30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30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30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30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30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30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30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30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30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30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30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30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30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30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30"/>
      <c r="IP219" s="21"/>
      <c r="IQ219" s="21"/>
      <c r="IR219" s="21"/>
      <c r="IS219" s="21"/>
      <c r="IT219" s="21"/>
      <c r="IU219" s="21"/>
      <c r="IV219" s="21"/>
      <c r="IW219" s="21"/>
      <c r="IX219" s="21"/>
      <c r="IY219" s="21"/>
      <c r="IZ219" s="21"/>
      <c r="JA219" s="21"/>
      <c r="JB219" s="21"/>
      <c r="JC219" s="21"/>
      <c r="JD219" s="21"/>
      <c r="JE219" s="30"/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30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30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30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30"/>
      <c r="LP219" s="21"/>
      <c r="LQ219" s="21"/>
      <c r="LR219" s="21"/>
      <c r="LS219" s="21"/>
      <c r="LT219" s="21"/>
      <c r="LU219" s="21"/>
      <c r="LV219" s="21"/>
      <c r="LW219" s="21"/>
      <c r="LX219" s="21">
        <v>24</v>
      </c>
      <c r="LY219" s="21">
        <v>22</v>
      </c>
      <c r="LZ219" s="21">
        <v>21</v>
      </c>
      <c r="MA219" s="21">
        <v>17</v>
      </c>
      <c r="MB219" s="21">
        <v>15</v>
      </c>
      <c r="MC219" s="21">
        <v>13</v>
      </c>
      <c r="MD219" s="21">
        <v>8</v>
      </c>
      <c r="ME219" s="30" t="s">
        <v>364</v>
      </c>
      <c r="MF219" s="21"/>
      <c r="MG219" s="21"/>
      <c r="MH219" s="21">
        <v>8</v>
      </c>
      <c r="MI219" s="21">
        <v>6</v>
      </c>
      <c r="MJ219" s="21">
        <v>4</v>
      </c>
      <c r="MK219" s="21">
        <v>5</v>
      </c>
      <c r="ML219" s="21">
        <v>3</v>
      </c>
      <c r="MM219" s="21">
        <v>3</v>
      </c>
      <c r="MN219" s="30" t="s">
        <v>364</v>
      </c>
      <c r="MO219" s="21">
        <v>2</v>
      </c>
      <c r="MP219" s="21">
        <v>1</v>
      </c>
      <c r="MQ219" s="21">
        <v>1</v>
      </c>
      <c r="MR219" s="21">
        <v>1</v>
      </c>
      <c r="MS219" s="21">
        <v>5</v>
      </c>
      <c r="MT219" s="21">
        <v>5</v>
      </c>
      <c r="MU219" s="21">
        <v>7</v>
      </c>
      <c r="MV219" s="21">
        <v>7</v>
      </c>
      <c r="MW219" s="21">
        <v>6</v>
      </c>
      <c r="MX219" s="21">
        <v>15</v>
      </c>
      <c r="MY219" s="21">
        <v>24</v>
      </c>
      <c r="MZ219" s="21">
        <v>20</v>
      </c>
      <c r="NA219" s="21">
        <v>19</v>
      </c>
      <c r="NB219" s="21"/>
      <c r="NC219" s="30" t="s">
        <v>364</v>
      </c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30"/>
    </row>
    <row r="220" spans="1:383" x14ac:dyDescent="0.2">
      <c r="A220" s="22" t="s">
        <v>220</v>
      </c>
      <c r="B220" s="23" t="s">
        <v>49</v>
      </c>
      <c r="C220" s="20">
        <f>MIN(F220:NS220)</f>
        <v>4</v>
      </c>
      <c r="D220" s="20">
        <f>COUNTIF(U220:NS220, "X")</f>
        <v>4</v>
      </c>
      <c r="E220" s="20">
        <f>COUNT(F220:NS220)</f>
        <v>31</v>
      </c>
      <c r="S220" s="25"/>
      <c r="T220" s="25"/>
      <c r="U220" s="30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30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30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30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30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>
        <v>21</v>
      </c>
      <c r="CW220" s="21">
        <v>20</v>
      </c>
      <c r="CX220" s="21">
        <v>19</v>
      </c>
      <c r="CY220" s="21">
        <v>13</v>
      </c>
      <c r="CZ220" s="30" t="s">
        <v>364</v>
      </c>
      <c r="DA220" s="21">
        <v>6</v>
      </c>
      <c r="DB220" s="21">
        <v>6</v>
      </c>
      <c r="DC220" s="21">
        <v>6</v>
      </c>
      <c r="DD220" s="21">
        <v>10</v>
      </c>
      <c r="DE220" s="21">
        <v>10</v>
      </c>
      <c r="DF220" s="21">
        <v>11</v>
      </c>
      <c r="DG220" s="21">
        <v>9</v>
      </c>
      <c r="DH220" s="21">
        <v>8</v>
      </c>
      <c r="DI220" s="21">
        <v>9</v>
      </c>
      <c r="DJ220" s="21">
        <v>9</v>
      </c>
      <c r="DK220" s="21">
        <v>8</v>
      </c>
      <c r="DL220" s="21">
        <v>6</v>
      </c>
      <c r="DM220" s="21">
        <v>4</v>
      </c>
      <c r="DN220" s="21">
        <v>9</v>
      </c>
      <c r="DO220" s="21">
        <v>18</v>
      </c>
      <c r="DP220" s="30" t="s">
        <v>364</v>
      </c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30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30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30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30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30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30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30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30"/>
      <c r="JE220" s="30"/>
      <c r="JF220" s="21"/>
      <c r="JG220" s="21"/>
      <c r="JH220" s="21"/>
      <c r="JI220" s="21"/>
      <c r="JJ220" s="21"/>
      <c r="JK220" s="21"/>
      <c r="JL220" s="21"/>
      <c r="JM220" s="21"/>
      <c r="JN220" s="21"/>
      <c r="JO220" s="21"/>
      <c r="JP220" s="21"/>
      <c r="JQ220" s="21"/>
      <c r="JR220" s="21"/>
      <c r="JS220" s="21"/>
      <c r="JT220" s="30"/>
      <c r="JU220" s="21"/>
      <c r="JV220" s="21"/>
      <c r="JW220" s="21"/>
      <c r="JX220" s="21"/>
      <c r="JY220" s="21"/>
      <c r="JZ220" s="21"/>
      <c r="KA220" s="21"/>
      <c r="KB220" s="21"/>
      <c r="KC220" s="21"/>
      <c r="KD220" s="21"/>
      <c r="KE220" s="21"/>
      <c r="KF220" s="21"/>
      <c r="KG220" s="21"/>
      <c r="KH220" s="21"/>
      <c r="KI220" s="21"/>
      <c r="KJ220" s="30"/>
      <c r="KK220" s="21"/>
      <c r="KL220" s="21"/>
      <c r="KM220" s="21"/>
      <c r="KN220" s="21"/>
      <c r="KO220" s="21">
        <v>25</v>
      </c>
      <c r="KP220" s="21">
        <v>13</v>
      </c>
      <c r="KQ220" s="21">
        <v>8</v>
      </c>
      <c r="KR220" s="21">
        <v>4</v>
      </c>
      <c r="KS220" s="21">
        <v>7</v>
      </c>
      <c r="KT220" s="21">
        <v>10</v>
      </c>
      <c r="KU220" s="21">
        <v>7</v>
      </c>
      <c r="KV220" s="21">
        <v>8</v>
      </c>
      <c r="KW220" s="21">
        <v>12</v>
      </c>
      <c r="KX220" s="21">
        <v>11</v>
      </c>
      <c r="KY220" s="21">
        <v>22</v>
      </c>
      <c r="KZ220" s="30" t="s">
        <v>364</v>
      </c>
      <c r="LA220" s="21"/>
      <c r="LB220" s="21"/>
      <c r="LC220" s="21"/>
      <c r="LD220" s="21"/>
      <c r="LE220" s="21"/>
      <c r="LF220" s="21"/>
      <c r="LG220" s="21"/>
      <c r="LH220" s="21"/>
      <c r="LI220" s="21"/>
      <c r="LJ220" s="21"/>
      <c r="LK220" s="21"/>
      <c r="LL220" s="21"/>
      <c r="LM220" s="21"/>
      <c r="LN220" s="21"/>
      <c r="LO220" s="30"/>
      <c r="LP220" s="21"/>
      <c r="LQ220" s="21"/>
      <c r="LR220" s="21"/>
      <c r="LS220" s="21"/>
      <c r="LT220" s="21"/>
      <c r="LU220" s="21"/>
      <c r="LV220" s="21"/>
      <c r="LW220" s="21"/>
      <c r="LX220" s="21"/>
      <c r="LY220" s="21"/>
      <c r="LZ220" s="21"/>
      <c r="MA220" s="21"/>
      <c r="MB220" s="21"/>
      <c r="MC220" s="21">
        <v>25</v>
      </c>
      <c r="MD220" s="21"/>
      <c r="ME220" s="30" t="s">
        <v>364</v>
      </c>
      <c r="MF220" s="21"/>
      <c r="MG220" s="21"/>
      <c r="MH220" s="21"/>
      <c r="MI220" s="21"/>
      <c r="MJ220" s="21"/>
      <c r="MK220" s="21"/>
      <c r="ML220" s="21"/>
      <c r="MM220" s="21"/>
      <c r="MN220" s="30"/>
      <c r="MO220" s="21"/>
      <c r="MP220" s="21"/>
      <c r="MQ220" s="21"/>
      <c r="MR220" s="21"/>
      <c r="MS220" s="21"/>
      <c r="MT220" s="21"/>
      <c r="MU220" s="21"/>
      <c r="MV220" s="21"/>
      <c r="MW220" s="21"/>
      <c r="MX220" s="21"/>
      <c r="MY220" s="21"/>
      <c r="MZ220" s="21"/>
      <c r="NA220" s="21"/>
      <c r="NB220" s="21"/>
      <c r="NC220" s="30"/>
      <c r="ND220" s="21"/>
      <c r="NE220" s="21"/>
      <c r="NF220" s="21"/>
      <c r="NG220" s="21"/>
      <c r="NH220" s="21"/>
      <c r="NI220" s="21"/>
      <c r="NJ220" s="21"/>
      <c r="NK220" s="21"/>
      <c r="NL220" s="21"/>
      <c r="NM220" s="21"/>
      <c r="NN220" s="21"/>
      <c r="NO220" s="21"/>
      <c r="NP220" s="21"/>
      <c r="NQ220" s="21"/>
      <c r="NR220" s="21"/>
      <c r="NS220" s="30"/>
    </row>
    <row r="221" spans="1:383" ht="15.75" x14ac:dyDescent="0.25">
      <c r="A221" s="24" t="s">
        <v>365</v>
      </c>
      <c r="B221" s="21"/>
      <c r="E221"/>
      <c r="F221" s="21">
        <f>SUM(F2:F220)</f>
        <v>325</v>
      </c>
      <c r="G221" s="21">
        <f t="shared" ref="G221:T221" si="0">SUM(G2:G220)</f>
        <v>325</v>
      </c>
      <c r="H221" s="21">
        <f t="shared" si="0"/>
        <v>325</v>
      </c>
      <c r="I221" s="21">
        <f t="shared" si="0"/>
        <v>325</v>
      </c>
      <c r="J221" s="21">
        <f t="shared" si="0"/>
        <v>325</v>
      </c>
      <c r="K221" s="21">
        <f t="shared" si="0"/>
        <v>325</v>
      </c>
      <c r="L221" s="21">
        <f t="shared" si="0"/>
        <v>325</v>
      </c>
      <c r="M221" s="21">
        <f t="shared" si="0"/>
        <v>325</v>
      </c>
      <c r="N221" s="21">
        <f t="shared" si="0"/>
        <v>325</v>
      </c>
      <c r="O221" s="21">
        <f t="shared" si="0"/>
        <v>325</v>
      </c>
      <c r="P221" s="21">
        <f t="shared" si="0"/>
        <v>325</v>
      </c>
      <c r="Q221" s="21">
        <f t="shared" si="0"/>
        <v>325</v>
      </c>
      <c r="R221" s="21">
        <f t="shared" si="0"/>
        <v>325</v>
      </c>
      <c r="S221" s="21">
        <f t="shared" si="0"/>
        <v>325</v>
      </c>
      <c r="T221" s="21">
        <f t="shared" si="0"/>
        <v>325</v>
      </c>
      <c r="U221" s="21">
        <f>COUNTA(U2:U220)</f>
        <v>52</v>
      </c>
      <c r="V221" s="21">
        <f>SUM(V2:V220)</f>
        <v>324</v>
      </c>
      <c r="W221" s="21">
        <f t="shared" ref="W221:BQ221" si="1">SUM(W2:W220)</f>
        <v>325</v>
      </c>
      <c r="X221" s="21">
        <f t="shared" si="1"/>
        <v>325</v>
      </c>
      <c r="Y221" s="21">
        <f t="shared" si="1"/>
        <v>325</v>
      </c>
      <c r="Z221" s="21">
        <f t="shared" si="1"/>
        <v>325</v>
      </c>
      <c r="AA221" s="21">
        <f t="shared" si="1"/>
        <v>325</v>
      </c>
      <c r="AB221" s="21">
        <f t="shared" si="1"/>
        <v>325</v>
      </c>
      <c r="AC221" s="21">
        <f t="shared" si="1"/>
        <v>325</v>
      </c>
      <c r="AD221" s="21">
        <f t="shared" si="1"/>
        <v>325</v>
      </c>
      <c r="AE221" s="21">
        <f t="shared" si="1"/>
        <v>325</v>
      </c>
      <c r="AF221" s="21">
        <f t="shared" si="1"/>
        <v>325</v>
      </c>
      <c r="AG221" s="21">
        <f t="shared" si="1"/>
        <v>325</v>
      </c>
      <c r="AH221" s="21">
        <f t="shared" si="1"/>
        <v>325</v>
      </c>
      <c r="AI221" s="21">
        <f t="shared" si="1"/>
        <v>325</v>
      </c>
      <c r="AJ221" s="21">
        <f t="shared" si="1"/>
        <v>324</v>
      </c>
      <c r="AK221" s="21">
        <f t="shared" si="1"/>
        <v>325</v>
      </c>
      <c r="AL221" s="21">
        <f>COUNTA(AL2:AL220)</f>
        <v>50</v>
      </c>
      <c r="AM221" s="21">
        <f t="shared" si="1"/>
        <v>324</v>
      </c>
      <c r="AN221" s="21">
        <f t="shared" si="1"/>
        <v>325</v>
      </c>
      <c r="AO221" s="21">
        <f t="shared" si="1"/>
        <v>325</v>
      </c>
      <c r="AP221" s="21">
        <f t="shared" si="1"/>
        <v>325</v>
      </c>
      <c r="AQ221" s="21">
        <f t="shared" si="1"/>
        <v>325</v>
      </c>
      <c r="AR221" s="21">
        <f t="shared" si="1"/>
        <v>325</v>
      </c>
      <c r="AS221" s="21">
        <f t="shared" si="1"/>
        <v>325</v>
      </c>
      <c r="AT221" s="21">
        <f t="shared" si="1"/>
        <v>325</v>
      </c>
      <c r="AU221" s="21">
        <f t="shared" si="1"/>
        <v>325</v>
      </c>
      <c r="AV221" s="21">
        <f t="shared" si="1"/>
        <v>325</v>
      </c>
      <c r="AW221" s="21">
        <f t="shared" si="1"/>
        <v>325</v>
      </c>
      <c r="AX221" s="21">
        <f t="shared" si="1"/>
        <v>325</v>
      </c>
      <c r="AY221" s="21">
        <f t="shared" si="1"/>
        <v>325</v>
      </c>
      <c r="AZ221" s="21">
        <f t="shared" si="1"/>
        <v>325</v>
      </c>
      <c r="BA221" s="21">
        <f t="shared" si="1"/>
        <v>324</v>
      </c>
      <c r="BB221" s="21">
        <f>COUNTA(BB2:BB220)</f>
        <v>47</v>
      </c>
      <c r="BC221" s="21">
        <f t="shared" si="1"/>
        <v>325</v>
      </c>
      <c r="BD221" s="21">
        <f t="shared" si="1"/>
        <v>325</v>
      </c>
      <c r="BE221" s="21">
        <f t="shared" si="1"/>
        <v>325</v>
      </c>
      <c r="BF221" s="21">
        <f t="shared" si="1"/>
        <v>325</v>
      </c>
      <c r="BG221" s="21">
        <f t="shared" si="1"/>
        <v>325</v>
      </c>
      <c r="BH221" s="21">
        <f t="shared" si="1"/>
        <v>325</v>
      </c>
      <c r="BI221" s="21">
        <f t="shared" si="1"/>
        <v>325</v>
      </c>
      <c r="BJ221" s="21">
        <f t="shared" si="1"/>
        <v>325</v>
      </c>
      <c r="BK221" s="21">
        <f t="shared" si="1"/>
        <v>325</v>
      </c>
      <c r="BL221" s="21">
        <f t="shared" si="1"/>
        <v>325</v>
      </c>
      <c r="BM221" s="21">
        <f t="shared" si="1"/>
        <v>325</v>
      </c>
      <c r="BN221" s="21">
        <f t="shared" si="1"/>
        <v>325</v>
      </c>
      <c r="BO221" s="21">
        <f t="shared" si="1"/>
        <v>325</v>
      </c>
      <c r="BP221" s="21">
        <f t="shared" si="1"/>
        <v>325</v>
      </c>
      <c r="BQ221" s="21">
        <f t="shared" si="1"/>
        <v>325</v>
      </c>
      <c r="BR221" s="21">
        <f>COUNTA(BR2:BR220)</f>
        <v>51</v>
      </c>
      <c r="BS221" s="21">
        <f>SUM(BS2:BS220)</f>
        <v>325</v>
      </c>
      <c r="BT221" s="21">
        <f t="shared" ref="BT221:CH221" si="2">SUM(BT2:BT220)</f>
        <v>325</v>
      </c>
      <c r="BU221" s="21">
        <f t="shared" si="2"/>
        <v>325</v>
      </c>
      <c r="BV221" s="21">
        <f t="shared" si="2"/>
        <v>325</v>
      </c>
      <c r="BW221" s="21">
        <f t="shared" si="2"/>
        <v>325</v>
      </c>
      <c r="BX221" s="21">
        <f t="shared" si="2"/>
        <v>325</v>
      </c>
      <c r="BY221" s="21">
        <f t="shared" si="2"/>
        <v>325</v>
      </c>
      <c r="BZ221" s="21">
        <f t="shared" si="2"/>
        <v>325</v>
      </c>
      <c r="CA221" s="21">
        <f t="shared" si="2"/>
        <v>325</v>
      </c>
      <c r="CB221" s="21">
        <f t="shared" si="2"/>
        <v>325</v>
      </c>
      <c r="CC221" s="21">
        <f t="shared" si="2"/>
        <v>325</v>
      </c>
      <c r="CD221" s="21">
        <f t="shared" si="2"/>
        <v>325</v>
      </c>
      <c r="CE221" s="21">
        <f t="shared" si="2"/>
        <v>325</v>
      </c>
      <c r="CF221" s="21">
        <f t="shared" si="2"/>
        <v>325</v>
      </c>
      <c r="CG221" s="21">
        <f t="shared" si="2"/>
        <v>325</v>
      </c>
      <c r="CH221" s="21">
        <f t="shared" si="2"/>
        <v>325</v>
      </c>
      <c r="CI221" s="21">
        <f>COUNTA(CI2:CI220)</f>
        <v>47</v>
      </c>
      <c r="CJ221" s="21">
        <f>SUM(CJ2:CJ220)</f>
        <v>325</v>
      </c>
      <c r="CK221" s="21">
        <f t="shared" ref="CK221:CY221" si="3">SUM(CK2:CK220)</f>
        <v>325</v>
      </c>
      <c r="CL221" s="21">
        <f t="shared" si="3"/>
        <v>325</v>
      </c>
      <c r="CM221" s="21">
        <f t="shared" si="3"/>
        <v>325</v>
      </c>
      <c r="CN221" s="21">
        <f t="shared" si="3"/>
        <v>325</v>
      </c>
      <c r="CO221" s="21">
        <f t="shared" si="3"/>
        <v>325</v>
      </c>
      <c r="CP221" s="21">
        <f t="shared" si="3"/>
        <v>325</v>
      </c>
      <c r="CQ221" s="21">
        <f t="shared" si="3"/>
        <v>325</v>
      </c>
      <c r="CR221" s="21">
        <f t="shared" si="3"/>
        <v>325</v>
      </c>
      <c r="CS221" s="21">
        <f t="shared" si="3"/>
        <v>325</v>
      </c>
      <c r="CT221" s="21">
        <f t="shared" si="3"/>
        <v>325</v>
      </c>
      <c r="CU221" s="21">
        <f t="shared" si="3"/>
        <v>325</v>
      </c>
      <c r="CV221" s="21">
        <f t="shared" si="3"/>
        <v>325</v>
      </c>
      <c r="CW221" s="21">
        <f t="shared" si="3"/>
        <v>325</v>
      </c>
      <c r="CX221" s="21">
        <f t="shared" si="3"/>
        <v>325</v>
      </c>
      <c r="CY221" s="21">
        <f t="shared" si="3"/>
        <v>325</v>
      </c>
      <c r="CZ221" s="21">
        <f>COUNTA(CZ2:CZ220)</f>
        <v>48</v>
      </c>
      <c r="DA221" s="21">
        <f t="shared" ref="DA221" si="4">SUM(DA2:DA220)</f>
        <v>325</v>
      </c>
      <c r="DB221" s="21">
        <f t="shared" ref="DB221" si="5">SUM(DB2:DB220)</f>
        <v>325</v>
      </c>
      <c r="DC221" s="21">
        <f t="shared" ref="DC221" si="6">SUM(DC2:DC220)</f>
        <v>325</v>
      </c>
      <c r="DD221" s="21">
        <f t="shared" ref="DD221" si="7">SUM(DD2:DD220)</f>
        <v>325</v>
      </c>
      <c r="DE221" s="21">
        <f t="shared" ref="DE221" si="8">SUM(DE2:DE220)</f>
        <v>325</v>
      </c>
      <c r="DF221" s="21">
        <f t="shared" ref="DF221" si="9">SUM(DF2:DF220)</f>
        <v>325</v>
      </c>
      <c r="DG221" s="21">
        <f t="shared" ref="DG221" si="10">SUM(DG2:DG220)</f>
        <v>325</v>
      </c>
      <c r="DH221" s="21">
        <f t="shared" ref="DH221" si="11">SUM(DH2:DH220)</f>
        <v>325</v>
      </c>
      <c r="DI221" s="21">
        <f t="shared" ref="DI221" si="12">SUM(DI2:DI220)</f>
        <v>325</v>
      </c>
      <c r="DJ221" s="21">
        <f t="shared" ref="DJ221" si="13">SUM(DJ2:DJ220)</f>
        <v>325</v>
      </c>
      <c r="DK221" s="21">
        <f t="shared" ref="DK221" si="14">SUM(DK2:DK220)</f>
        <v>325</v>
      </c>
      <c r="DL221" s="21">
        <f t="shared" ref="DL221" si="15">SUM(DL2:DL220)</f>
        <v>325</v>
      </c>
      <c r="DM221" s="21">
        <f t="shared" ref="DM221" si="16">SUM(DM2:DM220)</f>
        <v>325</v>
      </c>
      <c r="DN221" s="21">
        <f t="shared" ref="DN221" si="17">SUM(DN2:DN220)</f>
        <v>325</v>
      </c>
      <c r="DO221" s="21">
        <f t="shared" ref="DO221" si="18">SUM(DO2:DO220)</f>
        <v>325</v>
      </c>
      <c r="DP221" s="21">
        <f>COUNTA(DP2:DP220)</f>
        <v>47</v>
      </c>
      <c r="DQ221" s="21">
        <f t="shared" ref="DQ221" si="19">SUM(DQ2:DQ220)</f>
        <v>325</v>
      </c>
      <c r="DR221" s="21">
        <f t="shared" ref="DR221" si="20">SUM(DR2:DR220)</f>
        <v>325</v>
      </c>
      <c r="DS221" s="21">
        <f t="shared" ref="DS221" si="21">SUM(DS2:DS220)</f>
        <v>325</v>
      </c>
      <c r="DT221" s="21">
        <f t="shared" ref="DT221" si="22">SUM(DT2:DT220)</f>
        <v>325</v>
      </c>
      <c r="DU221" s="21">
        <f t="shared" ref="DU221" si="23">SUM(DU2:DU220)</f>
        <v>325</v>
      </c>
      <c r="DV221" s="21">
        <f t="shared" ref="DV221" si="24">SUM(DV2:DV220)</f>
        <v>325</v>
      </c>
      <c r="DW221" s="21">
        <f t="shared" ref="DW221" si="25">SUM(DW2:DW220)</f>
        <v>325</v>
      </c>
      <c r="DX221" s="21">
        <f t="shared" ref="DX221" si="26">SUM(DX2:DX220)</f>
        <v>325</v>
      </c>
      <c r="DY221" s="21">
        <f t="shared" ref="DY221" si="27">SUM(DY2:DY220)</f>
        <v>325</v>
      </c>
      <c r="DZ221" s="21">
        <f t="shared" ref="DZ221" si="28">SUM(DZ2:DZ220)</f>
        <v>325</v>
      </c>
      <c r="EA221" s="21">
        <f t="shared" ref="EA221" si="29">SUM(EA2:EA220)</f>
        <v>325</v>
      </c>
      <c r="EB221" s="21">
        <f t="shared" ref="EB221" si="30">SUM(EB2:EB220)</f>
        <v>325</v>
      </c>
      <c r="EC221" s="21">
        <f t="shared" ref="EC221" si="31">SUM(EC2:EC220)</f>
        <v>325</v>
      </c>
      <c r="ED221" s="21">
        <f t="shared" ref="ED221:EE221" si="32">SUM(ED2:ED220)</f>
        <v>325</v>
      </c>
      <c r="EE221" s="21">
        <f t="shared" si="32"/>
        <v>325</v>
      </c>
      <c r="EF221" s="21">
        <f>COUNTA(EF2:EF220)</f>
        <v>54</v>
      </c>
      <c r="EG221" s="21">
        <f t="shared" ref="EG221" si="33">SUM(EG2:EG220)</f>
        <v>325</v>
      </c>
      <c r="EH221" s="21">
        <f t="shared" ref="EH221" si="34">SUM(EH2:EH220)</f>
        <v>325</v>
      </c>
      <c r="EI221" s="21">
        <f t="shared" ref="EI221" si="35">SUM(EI2:EI220)</f>
        <v>325</v>
      </c>
      <c r="EJ221" s="21">
        <f t="shared" ref="EJ221" si="36">SUM(EJ2:EJ220)</f>
        <v>325</v>
      </c>
      <c r="EK221" s="21">
        <f t="shared" ref="EK221" si="37">SUM(EK2:EK220)</f>
        <v>325</v>
      </c>
      <c r="EL221" s="21">
        <f t="shared" ref="EL221" si="38">SUM(EL2:EL220)</f>
        <v>325</v>
      </c>
      <c r="EM221" s="21">
        <f t="shared" ref="EM221" si="39">SUM(EM2:EM220)</f>
        <v>325</v>
      </c>
      <c r="EN221" s="21">
        <f t="shared" ref="EN221" si="40">SUM(EN2:EN220)</f>
        <v>325</v>
      </c>
      <c r="EO221" s="21">
        <f t="shared" ref="EO221" si="41">SUM(EO2:EO220)</f>
        <v>325</v>
      </c>
      <c r="EP221" s="21">
        <f t="shared" ref="EP221" si="42">SUM(EP2:EP220)</f>
        <v>325</v>
      </c>
      <c r="EQ221" s="21">
        <f t="shared" ref="EQ221" si="43">SUM(EQ2:EQ220)</f>
        <v>325</v>
      </c>
      <c r="ER221" s="21">
        <f t="shared" ref="ER221" si="44">SUM(ER2:ER220)</f>
        <v>325</v>
      </c>
      <c r="ES221" s="21">
        <f t="shared" ref="ES221" si="45">SUM(ES2:ES220)</f>
        <v>325</v>
      </c>
      <c r="ET221" s="21">
        <f t="shared" ref="ET221" si="46">SUM(ET2:ET220)</f>
        <v>325</v>
      </c>
      <c r="EU221" s="21">
        <f t="shared" ref="EU221" si="47">SUM(EU2:EU220)</f>
        <v>325</v>
      </c>
      <c r="EV221" s="21">
        <f t="shared" ref="EV221" si="48">SUM(EV2:EV220)</f>
        <v>325</v>
      </c>
      <c r="EW221" s="21">
        <f>COUNTA(EW2:EW220)</f>
        <v>50</v>
      </c>
      <c r="EX221" s="21">
        <f t="shared" ref="EX221" si="49">SUM(EX2:EX220)</f>
        <v>325</v>
      </c>
      <c r="EY221" s="21">
        <f t="shared" ref="EY221" si="50">SUM(EY2:EY220)</f>
        <v>325</v>
      </c>
      <c r="EZ221" s="21">
        <f t="shared" ref="EZ221" si="51">SUM(EZ2:EZ220)</f>
        <v>325</v>
      </c>
      <c r="FA221" s="21">
        <f t="shared" ref="FA221" si="52">SUM(FA2:FA220)</f>
        <v>325</v>
      </c>
      <c r="FB221" s="21">
        <f t="shared" ref="FB221" si="53">SUM(FB2:FB220)</f>
        <v>325</v>
      </c>
      <c r="FC221" s="21">
        <f t="shared" ref="FC221" si="54">SUM(FC2:FC220)</f>
        <v>325</v>
      </c>
      <c r="FD221" s="21">
        <f t="shared" ref="FD221" si="55">SUM(FD2:FD220)</f>
        <v>325</v>
      </c>
      <c r="FE221" s="21">
        <f t="shared" ref="FE221" si="56">SUM(FE2:FE220)</f>
        <v>325</v>
      </c>
      <c r="FF221" s="21">
        <f t="shared" ref="FF221" si="57">SUM(FF2:FF220)</f>
        <v>325</v>
      </c>
      <c r="FG221" s="21">
        <f t="shared" ref="FG221" si="58">SUM(FG2:FG220)</f>
        <v>325</v>
      </c>
      <c r="FH221" s="21">
        <f t="shared" ref="FH221" si="59">SUM(FH2:FH220)</f>
        <v>325</v>
      </c>
      <c r="FI221" s="21">
        <f t="shared" ref="FI221" si="60">SUM(FI2:FI220)</f>
        <v>325</v>
      </c>
      <c r="FJ221" s="21">
        <f t="shared" ref="FJ221" si="61">SUM(FJ2:FJ220)</f>
        <v>325</v>
      </c>
      <c r="FK221" s="21">
        <f t="shared" ref="FK221" si="62">SUM(FK2:FK220)</f>
        <v>325</v>
      </c>
      <c r="FL221" s="21">
        <f t="shared" ref="FL221:HW221" si="63">SUM(FL2:FL220)</f>
        <v>325</v>
      </c>
      <c r="FM221" s="21">
        <f>COUNTA(FM2:FM220)</f>
        <v>52</v>
      </c>
      <c r="FN221" s="21">
        <f t="shared" si="63"/>
        <v>325</v>
      </c>
      <c r="FO221" s="21">
        <f t="shared" si="63"/>
        <v>325</v>
      </c>
      <c r="FP221" s="21">
        <f t="shared" si="63"/>
        <v>325</v>
      </c>
      <c r="FQ221" s="21">
        <f t="shared" si="63"/>
        <v>325</v>
      </c>
      <c r="FR221" s="21">
        <f t="shared" si="63"/>
        <v>325</v>
      </c>
      <c r="FS221" s="21">
        <f t="shared" si="63"/>
        <v>325</v>
      </c>
      <c r="FT221" s="21">
        <f t="shared" si="63"/>
        <v>325</v>
      </c>
      <c r="FU221" s="21">
        <f t="shared" si="63"/>
        <v>325</v>
      </c>
      <c r="FV221" s="21">
        <f t="shared" si="63"/>
        <v>325</v>
      </c>
      <c r="FW221" s="21">
        <f t="shared" si="63"/>
        <v>325</v>
      </c>
      <c r="FX221" s="21">
        <f t="shared" si="63"/>
        <v>325</v>
      </c>
      <c r="FY221" s="21">
        <f t="shared" si="63"/>
        <v>325</v>
      </c>
      <c r="FZ221" s="21">
        <f t="shared" si="63"/>
        <v>325</v>
      </c>
      <c r="GA221" s="21">
        <f t="shared" si="63"/>
        <v>325</v>
      </c>
      <c r="GB221" s="21">
        <f t="shared" si="63"/>
        <v>325</v>
      </c>
      <c r="GC221" s="21">
        <f>COUNTA(GC2:GC220)</f>
        <v>46</v>
      </c>
      <c r="GD221" s="21">
        <f t="shared" si="63"/>
        <v>325</v>
      </c>
      <c r="GE221" s="21">
        <f t="shared" si="63"/>
        <v>325</v>
      </c>
      <c r="GF221" s="21">
        <f t="shared" si="63"/>
        <v>325</v>
      </c>
      <c r="GG221" s="21">
        <f t="shared" si="63"/>
        <v>325</v>
      </c>
      <c r="GH221" s="21">
        <f t="shared" si="63"/>
        <v>325</v>
      </c>
      <c r="GI221" s="21">
        <f t="shared" si="63"/>
        <v>325</v>
      </c>
      <c r="GJ221" s="21">
        <f t="shared" si="63"/>
        <v>325</v>
      </c>
      <c r="GK221" s="21">
        <f t="shared" si="63"/>
        <v>325</v>
      </c>
      <c r="GL221" s="21">
        <f t="shared" si="63"/>
        <v>325</v>
      </c>
      <c r="GM221" s="21">
        <f t="shared" si="63"/>
        <v>325</v>
      </c>
      <c r="GN221" s="21">
        <f t="shared" si="63"/>
        <v>325</v>
      </c>
      <c r="GO221" s="21">
        <f t="shared" si="63"/>
        <v>325</v>
      </c>
      <c r="GP221" s="21">
        <f t="shared" si="63"/>
        <v>325</v>
      </c>
      <c r="GQ221" s="21">
        <f t="shared" si="63"/>
        <v>325</v>
      </c>
      <c r="GR221" s="21">
        <f t="shared" si="63"/>
        <v>325</v>
      </c>
      <c r="GS221" s="21">
        <f>COUNTA(GS2:GS220)</f>
        <v>56</v>
      </c>
      <c r="GT221" s="21">
        <f t="shared" si="63"/>
        <v>325</v>
      </c>
      <c r="GU221" s="21">
        <f t="shared" si="63"/>
        <v>325</v>
      </c>
      <c r="GV221" s="21">
        <f t="shared" si="63"/>
        <v>325</v>
      </c>
      <c r="GW221" s="21">
        <f t="shared" si="63"/>
        <v>325</v>
      </c>
      <c r="GX221" s="21">
        <f t="shared" si="63"/>
        <v>325</v>
      </c>
      <c r="GY221" s="21">
        <f t="shared" si="63"/>
        <v>325</v>
      </c>
      <c r="GZ221" s="21">
        <f t="shared" si="63"/>
        <v>325</v>
      </c>
      <c r="HA221" s="21">
        <f t="shared" si="63"/>
        <v>325</v>
      </c>
      <c r="HB221" s="21">
        <f t="shared" si="63"/>
        <v>325</v>
      </c>
      <c r="HC221" s="21">
        <f t="shared" si="63"/>
        <v>325</v>
      </c>
      <c r="HD221" s="21">
        <f t="shared" si="63"/>
        <v>325</v>
      </c>
      <c r="HE221" s="21">
        <f t="shared" si="63"/>
        <v>325</v>
      </c>
      <c r="HF221" s="21">
        <f t="shared" si="63"/>
        <v>325</v>
      </c>
      <c r="HG221" s="21">
        <f t="shared" si="63"/>
        <v>325</v>
      </c>
      <c r="HH221" s="21">
        <f t="shared" si="63"/>
        <v>325</v>
      </c>
      <c r="HI221" s="21">
        <f>COUNTA(HI2:HI220)</f>
        <v>48</v>
      </c>
      <c r="HJ221" s="21">
        <f t="shared" si="63"/>
        <v>325</v>
      </c>
      <c r="HK221" s="21">
        <f t="shared" si="63"/>
        <v>325</v>
      </c>
      <c r="HL221" s="21">
        <f t="shared" si="63"/>
        <v>325</v>
      </c>
      <c r="HM221" s="21">
        <f t="shared" si="63"/>
        <v>325</v>
      </c>
      <c r="HN221" s="21">
        <f t="shared" si="63"/>
        <v>325</v>
      </c>
      <c r="HO221" s="21">
        <f t="shared" si="63"/>
        <v>325</v>
      </c>
      <c r="HP221" s="21">
        <f t="shared" si="63"/>
        <v>325</v>
      </c>
      <c r="HQ221" s="21">
        <f t="shared" si="63"/>
        <v>325</v>
      </c>
      <c r="HR221" s="21">
        <f t="shared" si="63"/>
        <v>325</v>
      </c>
      <c r="HS221" s="21">
        <f t="shared" si="63"/>
        <v>325</v>
      </c>
      <c r="HT221" s="21">
        <f t="shared" si="63"/>
        <v>325</v>
      </c>
      <c r="HU221" s="21">
        <f t="shared" si="63"/>
        <v>325</v>
      </c>
      <c r="HV221" s="21">
        <f t="shared" si="63"/>
        <v>325</v>
      </c>
      <c r="HW221" s="21">
        <f t="shared" si="63"/>
        <v>325</v>
      </c>
      <c r="HX221" s="21">
        <f t="shared" ref="HX221:KI221" si="64">SUM(HX2:HX220)</f>
        <v>325</v>
      </c>
      <c r="HY221" s="21">
        <f>COUNTA(HY2:HY220)</f>
        <v>48</v>
      </c>
      <c r="HZ221" s="21">
        <f t="shared" si="64"/>
        <v>325</v>
      </c>
      <c r="IA221" s="21">
        <f t="shared" si="64"/>
        <v>325</v>
      </c>
      <c r="IB221" s="21">
        <f t="shared" si="64"/>
        <v>325</v>
      </c>
      <c r="IC221" s="21">
        <f t="shared" si="64"/>
        <v>325</v>
      </c>
      <c r="ID221" s="21">
        <f t="shared" si="64"/>
        <v>325</v>
      </c>
      <c r="IE221" s="21">
        <f t="shared" si="64"/>
        <v>325</v>
      </c>
      <c r="IF221" s="21">
        <f t="shared" si="64"/>
        <v>325</v>
      </c>
      <c r="IG221" s="21">
        <f t="shared" si="64"/>
        <v>325</v>
      </c>
      <c r="IH221" s="21">
        <f t="shared" si="64"/>
        <v>325</v>
      </c>
      <c r="II221" s="21">
        <f t="shared" si="64"/>
        <v>325</v>
      </c>
      <c r="IJ221" s="21">
        <f t="shared" si="64"/>
        <v>325</v>
      </c>
      <c r="IK221" s="21">
        <f t="shared" si="64"/>
        <v>325</v>
      </c>
      <c r="IL221" s="21">
        <f t="shared" si="64"/>
        <v>325</v>
      </c>
      <c r="IM221" s="21">
        <f t="shared" si="64"/>
        <v>325</v>
      </c>
      <c r="IN221" s="21">
        <f t="shared" si="64"/>
        <v>325</v>
      </c>
      <c r="IO221" s="21">
        <f>COUNTA(IO2:IO220)</f>
        <v>56</v>
      </c>
      <c r="IP221" s="21">
        <f t="shared" si="64"/>
        <v>325</v>
      </c>
      <c r="IQ221" s="21">
        <f t="shared" si="64"/>
        <v>325</v>
      </c>
      <c r="IR221" s="21">
        <f t="shared" si="64"/>
        <v>325</v>
      </c>
      <c r="IS221" s="21">
        <f t="shared" si="64"/>
        <v>325</v>
      </c>
      <c r="IT221" s="21">
        <f t="shared" si="64"/>
        <v>325</v>
      </c>
      <c r="IU221" s="21">
        <f t="shared" si="64"/>
        <v>325</v>
      </c>
      <c r="IV221" s="21">
        <f t="shared" si="64"/>
        <v>325</v>
      </c>
      <c r="IW221" s="21">
        <f t="shared" si="64"/>
        <v>325</v>
      </c>
      <c r="IX221" s="21">
        <f t="shared" si="64"/>
        <v>325</v>
      </c>
      <c r="IY221" s="21">
        <f t="shared" si="64"/>
        <v>325</v>
      </c>
      <c r="IZ221" s="21">
        <f t="shared" si="64"/>
        <v>325</v>
      </c>
      <c r="JA221" s="21">
        <f t="shared" si="64"/>
        <v>325</v>
      </c>
      <c r="JB221" s="21">
        <f t="shared" si="64"/>
        <v>325</v>
      </c>
      <c r="JC221" s="21">
        <f t="shared" si="64"/>
        <v>325</v>
      </c>
      <c r="JD221" s="21">
        <f t="shared" si="64"/>
        <v>325</v>
      </c>
      <c r="JE221" s="21">
        <f>COUNTA(JE2:JE220)</f>
        <v>52</v>
      </c>
      <c r="JF221" s="21">
        <f t="shared" si="64"/>
        <v>325</v>
      </c>
      <c r="JG221" s="21">
        <f t="shared" si="64"/>
        <v>325</v>
      </c>
      <c r="JH221" s="21">
        <f t="shared" si="64"/>
        <v>325</v>
      </c>
      <c r="JI221" s="21">
        <f t="shared" si="64"/>
        <v>325</v>
      </c>
      <c r="JJ221" s="21">
        <f t="shared" si="64"/>
        <v>325</v>
      </c>
      <c r="JK221" s="21">
        <f t="shared" si="64"/>
        <v>325</v>
      </c>
      <c r="JL221" s="21">
        <f t="shared" si="64"/>
        <v>325</v>
      </c>
      <c r="JM221" s="21">
        <f t="shared" si="64"/>
        <v>325</v>
      </c>
      <c r="JN221" s="21">
        <f t="shared" si="64"/>
        <v>325</v>
      </c>
      <c r="JO221" s="21">
        <f t="shared" si="64"/>
        <v>325</v>
      </c>
      <c r="JP221" s="21">
        <f t="shared" si="64"/>
        <v>325</v>
      </c>
      <c r="JQ221" s="21">
        <f t="shared" si="64"/>
        <v>325</v>
      </c>
      <c r="JR221" s="21">
        <f t="shared" si="64"/>
        <v>325</v>
      </c>
      <c r="JS221" s="21">
        <f t="shared" si="64"/>
        <v>325</v>
      </c>
      <c r="JT221" s="21">
        <f>COUNTA(JT2:JT220)</f>
        <v>52</v>
      </c>
      <c r="JU221" s="21">
        <f t="shared" si="64"/>
        <v>325</v>
      </c>
      <c r="JV221" s="21">
        <f t="shared" si="64"/>
        <v>325</v>
      </c>
      <c r="JW221" s="21">
        <f t="shared" si="64"/>
        <v>303</v>
      </c>
      <c r="JX221" s="21">
        <f t="shared" si="64"/>
        <v>325</v>
      </c>
      <c r="JY221" s="21">
        <f t="shared" si="64"/>
        <v>325</v>
      </c>
      <c r="JZ221" s="21">
        <f t="shared" si="64"/>
        <v>325</v>
      </c>
      <c r="KA221" s="21">
        <f t="shared" si="64"/>
        <v>325</v>
      </c>
      <c r="KB221" s="21">
        <f t="shared" si="64"/>
        <v>325</v>
      </c>
      <c r="KC221" s="21">
        <f t="shared" si="64"/>
        <v>325</v>
      </c>
      <c r="KD221" s="21">
        <f t="shared" si="64"/>
        <v>325</v>
      </c>
      <c r="KE221" s="21">
        <f t="shared" si="64"/>
        <v>325</v>
      </c>
      <c r="KF221" s="21">
        <f t="shared" si="64"/>
        <v>325</v>
      </c>
      <c r="KG221" s="21">
        <f t="shared" si="64"/>
        <v>325</v>
      </c>
      <c r="KH221" s="21">
        <f t="shared" si="64"/>
        <v>325</v>
      </c>
      <c r="KI221" s="21">
        <f t="shared" si="64"/>
        <v>325</v>
      </c>
      <c r="KJ221" s="21">
        <f>COUNTA(KJ2:KJ220)</f>
        <v>51</v>
      </c>
      <c r="KK221" s="21">
        <f t="shared" ref="KK221:KY221" si="65">SUM(KK2:KK220)</f>
        <v>325</v>
      </c>
      <c r="KL221" s="21">
        <f t="shared" si="65"/>
        <v>325</v>
      </c>
      <c r="KM221" s="21">
        <f t="shared" si="65"/>
        <v>325</v>
      </c>
      <c r="KN221" s="21">
        <f t="shared" si="65"/>
        <v>325</v>
      </c>
      <c r="KO221" s="21">
        <f t="shared" si="65"/>
        <v>325</v>
      </c>
      <c r="KP221" s="21">
        <f t="shared" si="65"/>
        <v>325</v>
      </c>
      <c r="KQ221" s="21">
        <f t="shared" si="65"/>
        <v>325</v>
      </c>
      <c r="KR221" s="21">
        <f t="shared" si="65"/>
        <v>325</v>
      </c>
      <c r="KS221" s="21">
        <f t="shared" si="65"/>
        <v>325</v>
      </c>
      <c r="KT221" s="21">
        <f t="shared" si="65"/>
        <v>325</v>
      </c>
      <c r="KU221" s="21">
        <f t="shared" si="65"/>
        <v>325</v>
      </c>
      <c r="KV221" s="21">
        <f t="shared" si="65"/>
        <v>325</v>
      </c>
      <c r="KW221" s="21">
        <f t="shared" si="65"/>
        <v>325</v>
      </c>
      <c r="KX221" s="21">
        <f t="shared" si="65"/>
        <v>325</v>
      </c>
      <c r="KY221" s="21">
        <f t="shared" si="65"/>
        <v>325</v>
      </c>
      <c r="KZ221" s="21">
        <f>COUNTA(KZ2:KZ220)</f>
        <v>54</v>
      </c>
      <c r="LA221" s="21">
        <f t="shared" ref="LA221:LN221" si="66">SUM(LA2:LA220)</f>
        <v>325</v>
      </c>
      <c r="LB221" s="21">
        <f t="shared" si="66"/>
        <v>325</v>
      </c>
      <c r="LC221" s="21">
        <f t="shared" si="66"/>
        <v>325</v>
      </c>
      <c r="LD221" s="21">
        <f t="shared" si="66"/>
        <v>325</v>
      </c>
      <c r="LE221" s="21">
        <f t="shared" si="66"/>
        <v>325</v>
      </c>
      <c r="LF221" s="21">
        <f t="shared" si="66"/>
        <v>325</v>
      </c>
      <c r="LG221" s="21">
        <f t="shared" si="66"/>
        <v>325</v>
      </c>
      <c r="LH221" s="21">
        <f t="shared" si="66"/>
        <v>325</v>
      </c>
      <c r="LI221" s="21">
        <f t="shared" si="66"/>
        <v>325</v>
      </c>
      <c r="LJ221" s="21">
        <f t="shared" si="66"/>
        <v>325</v>
      </c>
      <c r="LK221" s="21">
        <f t="shared" si="66"/>
        <v>325</v>
      </c>
      <c r="LL221" s="21">
        <f t="shared" si="66"/>
        <v>325</v>
      </c>
      <c r="LM221" s="21">
        <f t="shared" si="66"/>
        <v>325</v>
      </c>
      <c r="LN221" s="21">
        <f t="shared" si="66"/>
        <v>325</v>
      </c>
      <c r="LO221" s="21">
        <f>COUNTA(LO2:LO220)</f>
        <v>45</v>
      </c>
      <c r="LP221" s="21">
        <f t="shared" ref="LP221:MD221" si="67">SUM(LP2:LP220)</f>
        <v>325</v>
      </c>
      <c r="LQ221" s="21">
        <f t="shared" si="67"/>
        <v>325</v>
      </c>
      <c r="LR221" s="21">
        <f t="shared" si="67"/>
        <v>325</v>
      </c>
      <c r="LS221" s="21">
        <f t="shared" si="67"/>
        <v>325</v>
      </c>
      <c r="LT221" s="21">
        <f t="shared" si="67"/>
        <v>325</v>
      </c>
      <c r="LU221" s="21">
        <f t="shared" si="67"/>
        <v>325</v>
      </c>
      <c r="LV221" s="21">
        <f t="shared" si="67"/>
        <v>325</v>
      </c>
      <c r="LW221" s="21">
        <f t="shared" si="67"/>
        <v>325</v>
      </c>
      <c r="LX221" s="21">
        <f t="shared" si="67"/>
        <v>325</v>
      </c>
      <c r="LY221" s="21">
        <f t="shared" si="67"/>
        <v>325</v>
      </c>
      <c r="LZ221" s="21">
        <f t="shared" si="67"/>
        <v>307</v>
      </c>
      <c r="MA221" s="21">
        <f t="shared" si="67"/>
        <v>325</v>
      </c>
      <c r="MB221" s="21">
        <f t="shared" si="67"/>
        <v>325</v>
      </c>
      <c r="MC221" s="21">
        <f t="shared" si="67"/>
        <v>325</v>
      </c>
      <c r="MD221" s="21">
        <f t="shared" si="67"/>
        <v>325</v>
      </c>
      <c r="ME221" s="21">
        <f>COUNTA(ME2:ME220)</f>
        <v>54</v>
      </c>
      <c r="MF221" s="21">
        <f t="shared" ref="MF221:NR221" si="68">SUM(MF2:MF220)</f>
        <v>55</v>
      </c>
      <c r="MG221" s="21">
        <f t="shared" si="68"/>
        <v>120</v>
      </c>
      <c r="MH221" s="21">
        <f t="shared" si="68"/>
        <v>120</v>
      </c>
      <c r="MI221" s="21">
        <f t="shared" si="68"/>
        <v>120</v>
      </c>
      <c r="MJ221" s="21">
        <f t="shared" si="68"/>
        <v>120</v>
      </c>
      <c r="MK221" s="21">
        <f t="shared" si="68"/>
        <v>120</v>
      </c>
      <c r="ML221" s="21">
        <f t="shared" si="68"/>
        <v>120</v>
      </c>
      <c r="MM221" s="21">
        <f t="shared" si="68"/>
        <v>120</v>
      </c>
      <c r="MN221" s="21">
        <f>COUNTA(MN2:MN220)</f>
        <v>24</v>
      </c>
      <c r="MO221" s="21">
        <f t="shared" si="68"/>
        <v>325</v>
      </c>
      <c r="MP221" s="21">
        <f t="shared" si="68"/>
        <v>325</v>
      </c>
      <c r="MQ221" s="21">
        <f t="shared" si="68"/>
        <v>325</v>
      </c>
      <c r="MR221" s="21">
        <f t="shared" si="68"/>
        <v>325</v>
      </c>
      <c r="MS221" s="21">
        <f t="shared" si="68"/>
        <v>325</v>
      </c>
      <c r="MT221" s="21">
        <f t="shared" si="68"/>
        <v>325</v>
      </c>
      <c r="MU221" s="21">
        <f t="shared" si="68"/>
        <v>325</v>
      </c>
      <c r="MV221" s="21">
        <f t="shared" si="68"/>
        <v>325</v>
      </c>
      <c r="MW221" s="21">
        <f t="shared" si="68"/>
        <v>325</v>
      </c>
      <c r="MX221" s="21">
        <f t="shared" si="68"/>
        <v>325</v>
      </c>
      <c r="MY221" s="21">
        <f t="shared" si="68"/>
        <v>325</v>
      </c>
      <c r="MZ221" s="21">
        <f t="shared" si="68"/>
        <v>325</v>
      </c>
      <c r="NA221" s="21">
        <f t="shared" si="68"/>
        <v>325</v>
      </c>
      <c r="NB221" s="21">
        <f t="shared" si="68"/>
        <v>325</v>
      </c>
      <c r="NC221" s="21">
        <f>COUNTA(NC2:NC220)</f>
        <v>44</v>
      </c>
      <c r="ND221" s="21">
        <f t="shared" si="68"/>
        <v>325</v>
      </c>
      <c r="NE221" s="21">
        <f t="shared" si="68"/>
        <v>325</v>
      </c>
      <c r="NF221" s="21">
        <f t="shared" si="68"/>
        <v>325</v>
      </c>
      <c r="NG221" s="21">
        <f t="shared" si="68"/>
        <v>325</v>
      </c>
      <c r="NH221" s="21">
        <f t="shared" si="68"/>
        <v>325</v>
      </c>
      <c r="NI221" s="21">
        <f t="shared" si="68"/>
        <v>325</v>
      </c>
      <c r="NJ221" s="21">
        <f t="shared" si="68"/>
        <v>325</v>
      </c>
      <c r="NK221" s="21">
        <f t="shared" si="68"/>
        <v>325</v>
      </c>
      <c r="NL221" s="21">
        <f t="shared" si="68"/>
        <v>325</v>
      </c>
      <c r="NM221" s="21">
        <f t="shared" si="68"/>
        <v>325</v>
      </c>
      <c r="NN221" s="21">
        <f t="shared" si="68"/>
        <v>325</v>
      </c>
      <c r="NO221" s="21">
        <f t="shared" si="68"/>
        <v>325</v>
      </c>
      <c r="NP221" s="21">
        <f t="shared" si="68"/>
        <v>325</v>
      </c>
      <c r="NQ221" s="21">
        <f t="shared" si="68"/>
        <v>325</v>
      </c>
      <c r="NR221" s="21">
        <f t="shared" si="68"/>
        <v>325</v>
      </c>
      <c r="NS221" s="21">
        <f>COUNTA(NS2:NS220)</f>
        <v>49</v>
      </c>
    </row>
    <row r="222" spans="1:383" x14ac:dyDescent="0.2"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F222" s="21"/>
      <c r="MG222" s="21"/>
      <c r="MH222" s="21"/>
      <c r="MI222" s="21"/>
      <c r="MJ222" s="21"/>
      <c r="MK222" s="21"/>
      <c r="ML222" s="21"/>
      <c r="MM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</row>
    <row r="223" spans="1:383" x14ac:dyDescent="0.2"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F223" s="21"/>
      <c r="MG223" s="21"/>
      <c r="MH223" s="21"/>
      <c r="MI223" s="21"/>
      <c r="MJ223" s="21"/>
      <c r="MK223" s="21"/>
      <c r="ML223" s="21"/>
      <c r="MM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</row>
    <row r="224" spans="1:383" x14ac:dyDescent="0.2"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</row>
  </sheetData>
  <autoFilter ref="A1:NS221" xr:uid="{00000000-0001-0000-0000-000000000000}"/>
  <sortState xmlns:xlrd2="http://schemas.microsoft.com/office/spreadsheetml/2017/richdata2" ref="A2:NS220">
    <sortCondition ref="NR2:NR220"/>
    <sortCondition ref="A2:A220"/>
  </sortState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Q56"/>
  <sheetViews>
    <sheetView topLeftCell="A16" workbookViewId="0">
      <selection activeCell="I48" sqref="I48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7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66</v>
      </c>
    </row>
    <row r="2" spans="1:17" x14ac:dyDescent="0.25">
      <c r="A2" s="5" t="s">
        <v>136</v>
      </c>
      <c r="B2" s="6" t="s">
        <v>44</v>
      </c>
      <c r="C2" s="4" t="s">
        <v>84</v>
      </c>
      <c r="D2" s="4" t="s">
        <v>84</v>
      </c>
      <c r="E2" s="4" t="s">
        <v>235</v>
      </c>
      <c r="F2" s="4" t="s">
        <v>78</v>
      </c>
      <c r="G2" s="4" t="s">
        <v>78</v>
      </c>
      <c r="H2" s="4" t="s">
        <v>239</v>
      </c>
      <c r="I2" s="4" t="s">
        <v>134</v>
      </c>
      <c r="J2" s="4" t="s">
        <v>113</v>
      </c>
      <c r="K2" s="4" t="s">
        <v>113</v>
      </c>
      <c r="L2" s="4" t="s">
        <v>244</v>
      </c>
      <c r="M2" s="4" t="s">
        <v>77</v>
      </c>
      <c r="N2" s="4" t="s">
        <v>125</v>
      </c>
      <c r="O2" s="4" t="s">
        <v>125</v>
      </c>
      <c r="P2" s="4" t="s">
        <v>79</v>
      </c>
      <c r="Q2" s="4" t="s">
        <v>72</v>
      </c>
    </row>
    <row r="3" spans="1:17" x14ac:dyDescent="0.25">
      <c r="A3" s="5" t="s">
        <v>123</v>
      </c>
      <c r="B3" s="6" t="s">
        <v>50</v>
      </c>
      <c r="C3" s="4">
        <v>24</v>
      </c>
      <c r="D3" s="4">
        <v>15</v>
      </c>
      <c r="E3" s="4">
        <v>11</v>
      </c>
      <c r="F3" s="4">
        <v>10</v>
      </c>
      <c r="G3" s="4">
        <v>9</v>
      </c>
      <c r="H3" s="4">
        <v>12</v>
      </c>
      <c r="I3" s="4">
        <v>15</v>
      </c>
      <c r="J3" s="4">
        <v>15</v>
      </c>
      <c r="K3" s="4">
        <v>12</v>
      </c>
      <c r="L3" s="4">
        <v>10</v>
      </c>
      <c r="M3" s="4">
        <v>10</v>
      </c>
      <c r="N3" s="4">
        <v>9</v>
      </c>
      <c r="O3" s="4">
        <v>9</v>
      </c>
      <c r="P3" s="4">
        <v>7</v>
      </c>
      <c r="Q3" s="4">
        <v>11</v>
      </c>
    </row>
    <row r="4" spans="1:17" x14ac:dyDescent="0.25">
      <c r="A4" s="5" t="s">
        <v>221</v>
      </c>
      <c r="B4" s="6" t="s">
        <v>216</v>
      </c>
      <c r="C4" s="4"/>
      <c r="D4" s="4"/>
      <c r="E4" s="4">
        <v>23</v>
      </c>
      <c r="F4" s="4">
        <v>19</v>
      </c>
      <c r="G4" s="4"/>
      <c r="H4" s="4"/>
      <c r="I4" s="4">
        <v>25</v>
      </c>
      <c r="J4" s="4">
        <v>19</v>
      </c>
      <c r="K4" s="4">
        <v>18</v>
      </c>
      <c r="L4" s="4">
        <v>16</v>
      </c>
      <c r="M4" s="4">
        <v>21</v>
      </c>
      <c r="N4" s="4">
        <v>15</v>
      </c>
      <c r="O4" s="4">
        <v>15</v>
      </c>
      <c r="P4" s="4">
        <v>14</v>
      </c>
      <c r="Q4" s="4">
        <v>22</v>
      </c>
    </row>
    <row r="5" spans="1:17" x14ac:dyDescent="0.25">
      <c r="A5" s="5" t="s">
        <v>126</v>
      </c>
      <c r="B5" s="6" t="s">
        <v>48</v>
      </c>
      <c r="C5" s="4">
        <v>6</v>
      </c>
      <c r="D5" s="4">
        <v>13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5" t="s">
        <v>147</v>
      </c>
      <c r="B6" s="6" t="s">
        <v>46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12</v>
      </c>
    </row>
    <row r="7" spans="1:17" x14ac:dyDescent="0.25">
      <c r="A7" s="5" t="s">
        <v>35</v>
      </c>
      <c r="B7" s="6" t="s">
        <v>51</v>
      </c>
      <c r="C7" s="4">
        <v>8</v>
      </c>
      <c r="D7" s="4">
        <v>10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5" t="s">
        <v>232</v>
      </c>
      <c r="B8" s="6" t="s">
        <v>164</v>
      </c>
      <c r="C8" s="4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14</v>
      </c>
    </row>
    <row r="9" spans="1:17" x14ac:dyDescent="0.25">
      <c r="A9" s="5" t="s">
        <v>67</v>
      </c>
      <c r="B9" s="6" t="s">
        <v>50</v>
      </c>
      <c r="C9" s="4"/>
      <c r="D9" s="4"/>
      <c r="E9" s="4"/>
      <c r="F9" s="4">
        <v>25</v>
      </c>
      <c r="G9" s="4">
        <v>18</v>
      </c>
      <c r="H9" s="4">
        <v>17</v>
      </c>
      <c r="I9" s="4">
        <v>18</v>
      </c>
      <c r="J9" s="4">
        <v>23</v>
      </c>
      <c r="K9" s="4">
        <v>20</v>
      </c>
      <c r="L9" s="4">
        <v>17</v>
      </c>
      <c r="M9" s="4">
        <v>15</v>
      </c>
      <c r="N9" s="4"/>
      <c r="O9" s="4"/>
      <c r="P9" s="4"/>
      <c r="Q9" s="4"/>
    </row>
    <row r="10" spans="1:17" x14ac:dyDescent="0.25">
      <c r="A10" s="5" t="s">
        <v>74</v>
      </c>
      <c r="B10" s="6" t="s">
        <v>75</v>
      </c>
      <c r="C10" s="4"/>
      <c r="D10" s="4"/>
      <c r="E10" s="4"/>
      <c r="F10" s="4">
        <v>23</v>
      </c>
      <c r="G10" s="4">
        <v>20</v>
      </c>
      <c r="H10" s="4"/>
      <c r="I10" s="4"/>
      <c r="J10" s="4"/>
      <c r="K10" s="4"/>
      <c r="L10" s="4">
        <v>19</v>
      </c>
      <c r="M10" s="4">
        <v>23</v>
      </c>
      <c r="N10" s="4">
        <v>14</v>
      </c>
      <c r="O10" s="4">
        <v>11</v>
      </c>
      <c r="P10" s="4">
        <v>12</v>
      </c>
      <c r="Q10" s="4">
        <v>17</v>
      </c>
    </row>
    <row r="11" spans="1:17" x14ac:dyDescent="0.25">
      <c r="A11" s="5" t="s">
        <v>21</v>
      </c>
      <c r="B11" s="6" t="s">
        <v>45</v>
      </c>
      <c r="C11" s="4">
        <v>18</v>
      </c>
      <c r="D11" s="4"/>
      <c r="E11" s="4"/>
      <c r="F11" s="4"/>
      <c r="G11" s="4">
        <v>25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5" t="s">
        <v>56</v>
      </c>
      <c r="B12" s="6" t="s">
        <v>76</v>
      </c>
      <c r="C12" s="4"/>
      <c r="D12" s="4"/>
      <c r="E12" s="4"/>
      <c r="F12" s="4">
        <v>24</v>
      </c>
      <c r="G12" s="4">
        <v>22</v>
      </c>
      <c r="H12" s="4"/>
      <c r="I12" s="4"/>
      <c r="J12" s="4"/>
      <c r="K12" s="4"/>
      <c r="L12" s="4"/>
      <c r="M12" s="4"/>
      <c r="N12" s="4"/>
      <c r="O12" s="4">
        <v>22</v>
      </c>
      <c r="P12" s="4"/>
      <c r="Q12" s="4"/>
    </row>
    <row r="13" spans="1:17" x14ac:dyDescent="0.25">
      <c r="A13" s="5" t="s">
        <v>130</v>
      </c>
      <c r="B13" s="6" t="s">
        <v>50</v>
      </c>
      <c r="C13" s="4"/>
      <c r="D13" s="4"/>
      <c r="E13" s="4"/>
      <c r="F13" s="4"/>
      <c r="G13" s="4"/>
      <c r="H13" s="4"/>
      <c r="I13" s="4">
        <v>14</v>
      </c>
      <c r="J13" s="4">
        <v>9</v>
      </c>
      <c r="K13" s="4">
        <v>11</v>
      </c>
      <c r="L13" s="4">
        <v>12</v>
      </c>
      <c r="M13" s="4">
        <v>12</v>
      </c>
      <c r="N13" s="4">
        <v>12</v>
      </c>
      <c r="O13" s="4">
        <v>14</v>
      </c>
      <c r="P13" s="4">
        <v>13</v>
      </c>
      <c r="Q13" s="4">
        <v>16</v>
      </c>
    </row>
    <row r="14" spans="1:17" x14ac:dyDescent="0.25">
      <c r="A14" s="5" t="s">
        <v>14</v>
      </c>
      <c r="B14" s="6" t="s">
        <v>40</v>
      </c>
      <c r="C14" s="4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5" t="s">
        <v>173</v>
      </c>
      <c r="B15" s="6" t="s">
        <v>51</v>
      </c>
      <c r="C15" s="4">
        <v>14</v>
      </c>
      <c r="D15" s="4">
        <v>5</v>
      </c>
      <c r="E15" s="4">
        <v>22</v>
      </c>
      <c r="F15" s="4">
        <v>22</v>
      </c>
      <c r="G15" s="4">
        <v>19</v>
      </c>
      <c r="H15" s="4">
        <v>14</v>
      </c>
      <c r="I15" s="4">
        <v>11</v>
      </c>
      <c r="J15" s="4">
        <v>11</v>
      </c>
      <c r="K15" s="4">
        <v>9</v>
      </c>
      <c r="L15" s="4">
        <v>9</v>
      </c>
      <c r="M15" s="4">
        <v>6</v>
      </c>
      <c r="N15" s="4">
        <v>10</v>
      </c>
      <c r="O15" s="4">
        <v>8</v>
      </c>
      <c r="P15" s="4">
        <v>10</v>
      </c>
      <c r="Q15" s="4">
        <v>5</v>
      </c>
    </row>
    <row r="16" spans="1:17" x14ac:dyDescent="0.25">
      <c r="A16" s="5" t="s">
        <v>28</v>
      </c>
      <c r="B16" s="6" t="s">
        <v>50</v>
      </c>
      <c r="C16" s="4"/>
      <c r="D16" s="4">
        <v>24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5" t="s">
        <v>27</v>
      </c>
      <c r="B17" s="6" t="s">
        <v>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25</v>
      </c>
      <c r="Q17" s="4">
        <v>21</v>
      </c>
    </row>
    <row r="18" spans="1:17" x14ac:dyDescent="0.25">
      <c r="A18" s="5" t="s">
        <v>26</v>
      </c>
      <c r="B18" s="6" t="s">
        <v>43</v>
      </c>
      <c r="C18" s="4"/>
      <c r="D18" s="4">
        <v>23</v>
      </c>
      <c r="E18" s="4">
        <v>18</v>
      </c>
      <c r="F18" s="4">
        <v>14</v>
      </c>
      <c r="G18" s="4">
        <v>13</v>
      </c>
      <c r="H18" s="4">
        <v>19</v>
      </c>
      <c r="I18" s="4">
        <v>19</v>
      </c>
      <c r="J18" s="4">
        <v>25</v>
      </c>
      <c r="K18" s="4">
        <v>22</v>
      </c>
      <c r="L18" s="4">
        <v>20</v>
      </c>
      <c r="M18" s="4">
        <v>17</v>
      </c>
      <c r="N18" s="4">
        <v>24</v>
      </c>
      <c r="O18" s="4"/>
      <c r="P18" s="4"/>
      <c r="Q18" s="4"/>
    </row>
    <row r="19" spans="1:17" x14ac:dyDescent="0.25">
      <c r="A19" s="5" t="s">
        <v>204</v>
      </c>
      <c r="B19" s="6" t="s">
        <v>196</v>
      </c>
      <c r="C19" s="4"/>
      <c r="D19" s="4"/>
      <c r="E19" s="4"/>
      <c r="F19" s="4"/>
      <c r="G19" s="4"/>
      <c r="H19" s="4"/>
      <c r="I19" s="4"/>
      <c r="J19" s="4">
        <v>24</v>
      </c>
      <c r="K19" s="4">
        <v>23</v>
      </c>
      <c r="L19" s="4"/>
      <c r="M19" s="4"/>
      <c r="N19" s="4"/>
      <c r="O19" s="4"/>
      <c r="P19" s="4"/>
      <c r="Q19" s="4">
        <v>20</v>
      </c>
    </row>
    <row r="20" spans="1:17" x14ac:dyDescent="0.25">
      <c r="A20" s="5" t="s">
        <v>198</v>
      </c>
      <c r="B20" s="6" t="s">
        <v>164</v>
      </c>
      <c r="C20" s="4">
        <v>13</v>
      </c>
      <c r="D20" s="4">
        <v>17</v>
      </c>
      <c r="E20" s="4">
        <v>9</v>
      </c>
      <c r="F20" s="4">
        <v>9</v>
      </c>
      <c r="G20" s="4">
        <v>14</v>
      </c>
      <c r="H20" s="4">
        <v>21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5" t="s">
        <v>226</v>
      </c>
      <c r="B21" s="6" t="s">
        <v>154</v>
      </c>
      <c r="C21" s="4">
        <v>16</v>
      </c>
      <c r="D21" s="4">
        <v>11</v>
      </c>
      <c r="E21" s="4">
        <v>10</v>
      </c>
      <c r="F21" s="4">
        <v>18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19</v>
      </c>
    </row>
    <row r="22" spans="1:17" x14ac:dyDescent="0.25">
      <c r="A22" s="5" t="s">
        <v>104</v>
      </c>
      <c r="B22" s="6" t="s">
        <v>337</v>
      </c>
      <c r="C22" s="4">
        <v>23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5" t="s">
        <v>131</v>
      </c>
      <c r="B23" s="6" t="s">
        <v>62</v>
      </c>
      <c r="C23" s="4">
        <v>11</v>
      </c>
      <c r="D23" s="4">
        <v>20</v>
      </c>
      <c r="E23" s="4">
        <v>13</v>
      </c>
      <c r="F23" s="4">
        <v>12</v>
      </c>
      <c r="G23" s="4">
        <v>11</v>
      </c>
      <c r="H23" s="4">
        <v>10</v>
      </c>
      <c r="I23" s="4">
        <v>9</v>
      </c>
      <c r="J23" s="4">
        <v>7</v>
      </c>
      <c r="K23" s="4">
        <v>5</v>
      </c>
      <c r="L23" s="4">
        <v>4</v>
      </c>
      <c r="M23" s="4">
        <v>9</v>
      </c>
      <c r="N23" s="4">
        <v>7</v>
      </c>
      <c r="O23" s="4">
        <v>5</v>
      </c>
      <c r="P23" s="4">
        <v>3</v>
      </c>
      <c r="Q23" s="4">
        <v>8</v>
      </c>
    </row>
    <row r="24" spans="1:17" x14ac:dyDescent="0.25">
      <c r="A24" s="5" t="s">
        <v>231</v>
      </c>
      <c r="B24" s="6" t="s">
        <v>75</v>
      </c>
      <c r="C24" s="4"/>
      <c r="D24" s="4"/>
      <c r="E24" s="4"/>
      <c r="F24" s="4"/>
      <c r="G24" s="4">
        <v>23</v>
      </c>
      <c r="H24" s="4">
        <v>20</v>
      </c>
      <c r="I24" s="4">
        <v>24</v>
      </c>
      <c r="J24" s="4"/>
      <c r="K24" s="4">
        <v>24</v>
      </c>
      <c r="L24" s="4">
        <v>25</v>
      </c>
      <c r="M24" s="4">
        <v>16</v>
      </c>
      <c r="N24" s="4">
        <v>20</v>
      </c>
      <c r="O24" s="4">
        <v>21</v>
      </c>
      <c r="P24" s="4">
        <v>24</v>
      </c>
      <c r="Q24" s="4"/>
    </row>
    <row r="25" spans="1:17" x14ac:dyDescent="0.25">
      <c r="A25" s="5" t="s">
        <v>215</v>
      </c>
      <c r="B25" s="6" t="s">
        <v>50</v>
      </c>
      <c r="C25" s="4">
        <v>19</v>
      </c>
      <c r="D25" s="4">
        <v>14</v>
      </c>
      <c r="E25" s="4">
        <v>19</v>
      </c>
      <c r="F25" s="4"/>
      <c r="G25" s="4">
        <v>24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5" t="s">
        <v>191</v>
      </c>
      <c r="B26" s="6" t="s">
        <v>192</v>
      </c>
      <c r="C26" s="4">
        <v>20</v>
      </c>
      <c r="D26" s="4">
        <v>25</v>
      </c>
      <c r="E26" s="4"/>
      <c r="F26" s="4"/>
      <c r="G26" s="4"/>
      <c r="H26" s="4"/>
      <c r="I26" s="4">
        <v>22</v>
      </c>
      <c r="J26" s="4">
        <v>17</v>
      </c>
      <c r="K26" s="4">
        <v>15</v>
      </c>
      <c r="L26" s="4">
        <v>18</v>
      </c>
      <c r="M26" s="4">
        <v>14</v>
      </c>
      <c r="N26" s="4">
        <v>19</v>
      </c>
      <c r="O26" s="4">
        <v>19</v>
      </c>
      <c r="P26" s="4">
        <v>15</v>
      </c>
      <c r="Q26" s="4"/>
    </row>
    <row r="27" spans="1:17" x14ac:dyDescent="0.25">
      <c r="A27" s="5" t="s">
        <v>22</v>
      </c>
      <c r="B27" s="6" t="s">
        <v>47</v>
      </c>
      <c r="C27" s="4">
        <v>5</v>
      </c>
      <c r="D27" s="4">
        <v>4</v>
      </c>
      <c r="E27" s="4">
        <v>3</v>
      </c>
      <c r="F27" s="4">
        <v>7</v>
      </c>
      <c r="G27" s="4">
        <v>7</v>
      </c>
      <c r="H27" s="4" t="s">
        <v>124</v>
      </c>
      <c r="I27" s="4">
        <v>4</v>
      </c>
      <c r="J27" s="4">
        <v>8</v>
      </c>
      <c r="K27" s="4">
        <v>14</v>
      </c>
      <c r="L27" s="4">
        <v>14</v>
      </c>
      <c r="M27" s="4">
        <v>19</v>
      </c>
      <c r="N27" s="4"/>
      <c r="O27" s="4">
        <v>24</v>
      </c>
      <c r="P27" s="4"/>
      <c r="Q27" s="4"/>
    </row>
    <row r="28" spans="1:17" x14ac:dyDescent="0.25">
      <c r="A28" s="5" t="s">
        <v>205</v>
      </c>
      <c r="B28" s="6" t="s">
        <v>59</v>
      </c>
      <c r="C28" s="4">
        <v>22</v>
      </c>
      <c r="D28" s="4">
        <v>22</v>
      </c>
      <c r="E28" s="4">
        <v>21</v>
      </c>
      <c r="F28" s="4">
        <v>17</v>
      </c>
      <c r="G28" s="4">
        <v>15</v>
      </c>
      <c r="H28" s="4">
        <v>13</v>
      </c>
      <c r="I28" s="4">
        <v>17</v>
      </c>
      <c r="J28" s="4">
        <v>14</v>
      </c>
      <c r="K28" s="4">
        <v>13</v>
      </c>
      <c r="L28" s="4">
        <v>21</v>
      </c>
      <c r="M28" s="4">
        <v>18</v>
      </c>
      <c r="N28" s="4">
        <v>21</v>
      </c>
      <c r="O28" s="4">
        <v>23</v>
      </c>
      <c r="P28" s="4"/>
      <c r="Q28" s="4"/>
    </row>
    <row r="29" spans="1:17" x14ac:dyDescent="0.25">
      <c r="A29" s="5" t="s">
        <v>158</v>
      </c>
      <c r="B29" s="6" t="s">
        <v>40</v>
      </c>
      <c r="C29" s="4">
        <v>15</v>
      </c>
      <c r="D29" s="4">
        <v>12</v>
      </c>
      <c r="E29" s="4">
        <v>16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5" t="s">
        <v>86</v>
      </c>
      <c r="B30" s="6" t="s">
        <v>209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22</v>
      </c>
      <c r="Q30" s="4"/>
    </row>
    <row r="31" spans="1:17" x14ac:dyDescent="0.25">
      <c r="A31" s="5" t="s">
        <v>94</v>
      </c>
      <c r="B31" s="6" t="s">
        <v>52</v>
      </c>
      <c r="C31" s="4">
        <v>9</v>
      </c>
      <c r="D31" s="4">
        <v>7</v>
      </c>
      <c r="E31" s="4">
        <v>5</v>
      </c>
      <c r="F31" s="4">
        <v>4</v>
      </c>
      <c r="G31" s="4">
        <v>4</v>
      </c>
      <c r="H31" s="4">
        <v>5</v>
      </c>
      <c r="I31" s="4">
        <v>3</v>
      </c>
      <c r="J31" s="4">
        <v>3</v>
      </c>
      <c r="K31" s="4">
        <v>6</v>
      </c>
      <c r="L31" s="4">
        <v>6</v>
      </c>
      <c r="M31" s="4">
        <v>3</v>
      </c>
      <c r="N31" s="4">
        <v>8</v>
      </c>
      <c r="O31" s="4">
        <v>6</v>
      </c>
      <c r="P31" s="4">
        <v>5</v>
      </c>
      <c r="Q31" s="4">
        <v>10</v>
      </c>
    </row>
    <row r="32" spans="1:17" x14ac:dyDescent="0.25">
      <c r="A32" s="5" t="s">
        <v>29</v>
      </c>
      <c r="B32" s="6" t="s">
        <v>44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22</v>
      </c>
      <c r="O32" s="4">
        <v>20</v>
      </c>
      <c r="P32" s="4">
        <v>20</v>
      </c>
      <c r="Q32" s="4"/>
    </row>
    <row r="33" spans="1:17" x14ac:dyDescent="0.25">
      <c r="A33" s="5" t="s">
        <v>233</v>
      </c>
      <c r="B33" s="6" t="s">
        <v>44</v>
      </c>
      <c r="C33" s="4">
        <v>12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5" t="s">
        <v>165</v>
      </c>
      <c r="B34" s="6" t="s">
        <v>39</v>
      </c>
      <c r="C34" s="4"/>
      <c r="D34" s="4"/>
      <c r="E34" s="4"/>
      <c r="F34" s="4">
        <v>21</v>
      </c>
      <c r="G34" s="4"/>
      <c r="H34" s="4">
        <v>25</v>
      </c>
      <c r="I34" s="4">
        <v>20</v>
      </c>
      <c r="J34" s="4">
        <v>16</v>
      </c>
      <c r="K34" s="4"/>
      <c r="L34" s="4">
        <v>22</v>
      </c>
      <c r="M34" s="4">
        <v>22</v>
      </c>
      <c r="N34" s="4">
        <v>18</v>
      </c>
      <c r="O34" s="4">
        <v>18</v>
      </c>
      <c r="P34" s="4">
        <v>16</v>
      </c>
      <c r="Q34" s="4">
        <v>18</v>
      </c>
    </row>
    <row r="35" spans="1:17" x14ac:dyDescent="0.25">
      <c r="A35" s="5" t="s">
        <v>150</v>
      </c>
      <c r="B35" s="6" t="s">
        <v>39</v>
      </c>
      <c r="C35" s="4"/>
      <c r="D35" s="4">
        <v>19</v>
      </c>
      <c r="E35" s="4">
        <v>14</v>
      </c>
      <c r="F35" s="4"/>
      <c r="G35" s="4"/>
      <c r="H35" s="4">
        <v>18</v>
      </c>
      <c r="I35" s="4">
        <v>10</v>
      </c>
      <c r="J35" s="4">
        <v>12</v>
      </c>
      <c r="K35" s="4">
        <v>8</v>
      </c>
      <c r="L35" s="4">
        <v>5</v>
      </c>
      <c r="M35" s="4">
        <v>8</v>
      </c>
      <c r="N35" s="4">
        <v>5</v>
      </c>
      <c r="O35" s="4">
        <v>7</v>
      </c>
      <c r="P35" s="4">
        <v>9</v>
      </c>
      <c r="Q35" s="4">
        <v>13</v>
      </c>
    </row>
    <row r="36" spans="1:17" x14ac:dyDescent="0.25">
      <c r="A36" s="5" t="s">
        <v>13</v>
      </c>
      <c r="B36" s="6" t="s">
        <v>39</v>
      </c>
      <c r="C36" s="4"/>
      <c r="D36" s="4"/>
      <c r="E36" s="4">
        <v>15</v>
      </c>
      <c r="F36" s="4">
        <v>13</v>
      </c>
      <c r="G36" s="4">
        <v>21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5" t="s">
        <v>71</v>
      </c>
      <c r="B37" s="6" t="s">
        <v>39</v>
      </c>
      <c r="C37" s="4">
        <v>25</v>
      </c>
      <c r="D37" s="4">
        <v>9</v>
      </c>
      <c r="E37" s="4">
        <v>7</v>
      </c>
      <c r="F37" s="4">
        <v>5</v>
      </c>
      <c r="G37" s="4">
        <v>5</v>
      </c>
      <c r="H37" s="4" t="s">
        <v>238</v>
      </c>
      <c r="I37" s="4" t="s">
        <v>112</v>
      </c>
      <c r="J37" s="4" t="s">
        <v>189</v>
      </c>
      <c r="K37" s="4" t="s">
        <v>189</v>
      </c>
      <c r="L37" s="4" t="s">
        <v>132</v>
      </c>
      <c r="M37" s="4" t="s">
        <v>159</v>
      </c>
      <c r="N37" s="4" t="s">
        <v>115</v>
      </c>
      <c r="O37" s="4" t="s">
        <v>115</v>
      </c>
      <c r="P37" s="4" t="s">
        <v>85</v>
      </c>
      <c r="Q37" s="4">
        <v>6</v>
      </c>
    </row>
    <row r="38" spans="1:17" x14ac:dyDescent="0.25">
      <c r="A38" s="5" t="s">
        <v>142</v>
      </c>
      <c r="B38" s="6" t="s">
        <v>39</v>
      </c>
      <c r="C38" s="4">
        <v>4</v>
      </c>
      <c r="D38" s="4">
        <v>8</v>
      </c>
      <c r="E38" s="4">
        <v>25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5" t="s">
        <v>199</v>
      </c>
      <c r="B39" s="6" t="s">
        <v>40</v>
      </c>
      <c r="C39" s="4" t="s">
        <v>82</v>
      </c>
      <c r="D39" s="4" t="s">
        <v>82</v>
      </c>
      <c r="E39" s="4">
        <v>4</v>
      </c>
      <c r="F39" s="4">
        <v>3</v>
      </c>
      <c r="G39" s="4">
        <v>3</v>
      </c>
      <c r="H39" s="4">
        <v>8</v>
      </c>
      <c r="I39" s="4">
        <v>7</v>
      </c>
      <c r="J39" s="4">
        <v>5</v>
      </c>
      <c r="K39" s="4">
        <v>4</v>
      </c>
      <c r="L39" s="4">
        <v>8</v>
      </c>
      <c r="M39" s="4">
        <v>4</v>
      </c>
      <c r="N39" s="4" t="s">
        <v>156</v>
      </c>
      <c r="O39" s="4" t="s">
        <v>156</v>
      </c>
      <c r="P39" s="4">
        <v>4</v>
      </c>
      <c r="Q39" s="4">
        <v>2</v>
      </c>
    </row>
    <row r="40" spans="1:17" x14ac:dyDescent="0.25">
      <c r="A40" s="5" t="s">
        <v>114</v>
      </c>
      <c r="B40" s="6" t="s">
        <v>75</v>
      </c>
      <c r="C40" s="4"/>
      <c r="D40" s="4"/>
      <c r="E40" s="4"/>
      <c r="F40" s="4"/>
      <c r="G40" s="4"/>
      <c r="H40" s="4">
        <v>24</v>
      </c>
      <c r="I40" s="4">
        <v>16</v>
      </c>
      <c r="J40" s="4">
        <v>13</v>
      </c>
      <c r="K40" s="4">
        <v>10</v>
      </c>
      <c r="L40" s="4">
        <v>7</v>
      </c>
      <c r="M40" s="4">
        <v>11</v>
      </c>
      <c r="N40" s="4">
        <v>11</v>
      </c>
      <c r="O40" s="4">
        <v>12</v>
      </c>
      <c r="P40" s="4">
        <v>8</v>
      </c>
      <c r="Q40" s="4">
        <v>3</v>
      </c>
    </row>
    <row r="41" spans="1:17" x14ac:dyDescent="0.25">
      <c r="A41" s="5" t="s">
        <v>33</v>
      </c>
      <c r="B41" s="6" t="s">
        <v>50</v>
      </c>
      <c r="C41" s="4"/>
      <c r="D41" s="4"/>
      <c r="E41" s="4">
        <v>24</v>
      </c>
      <c r="F41" s="4">
        <v>20</v>
      </c>
      <c r="G41" s="4">
        <v>17</v>
      </c>
      <c r="H41" s="4">
        <v>16</v>
      </c>
      <c r="I41" s="4">
        <v>21</v>
      </c>
      <c r="J41" s="4"/>
      <c r="K41" s="4">
        <v>21</v>
      </c>
      <c r="L41" s="4" t="s">
        <v>11</v>
      </c>
      <c r="M41" s="4">
        <v>25</v>
      </c>
      <c r="N41" s="4">
        <v>25</v>
      </c>
      <c r="O41" s="4"/>
      <c r="P41" s="4"/>
      <c r="Q41" s="4"/>
    </row>
    <row r="42" spans="1:17" x14ac:dyDescent="0.25">
      <c r="A42" s="5" t="s">
        <v>179</v>
      </c>
      <c r="B42" s="6" t="s">
        <v>59</v>
      </c>
      <c r="C42" s="4"/>
      <c r="D42" s="4">
        <v>18</v>
      </c>
      <c r="E42" s="4">
        <v>8</v>
      </c>
      <c r="F42" s="4">
        <v>8</v>
      </c>
      <c r="G42" s="4">
        <v>8</v>
      </c>
      <c r="H42" s="4">
        <v>6</v>
      </c>
      <c r="I42" s="4">
        <v>6</v>
      </c>
      <c r="J42" s="4">
        <v>10</v>
      </c>
      <c r="K42" s="4">
        <v>7</v>
      </c>
      <c r="L42" s="4">
        <v>13</v>
      </c>
      <c r="M42" s="4">
        <v>13</v>
      </c>
      <c r="N42" s="4">
        <v>16</v>
      </c>
      <c r="O42" s="4">
        <v>16</v>
      </c>
      <c r="P42" s="4">
        <v>11</v>
      </c>
      <c r="Q42" s="4">
        <v>9</v>
      </c>
    </row>
    <row r="43" spans="1:17" x14ac:dyDescent="0.25">
      <c r="A43" s="5" t="s">
        <v>15</v>
      </c>
      <c r="B43" s="6" t="s">
        <v>41</v>
      </c>
      <c r="C43" s="4">
        <v>7</v>
      </c>
      <c r="D43" s="4">
        <v>16</v>
      </c>
      <c r="E43" s="4">
        <v>12</v>
      </c>
      <c r="F43" s="4">
        <v>11</v>
      </c>
      <c r="G43" s="4">
        <v>10</v>
      </c>
      <c r="H43" s="4">
        <v>9</v>
      </c>
      <c r="I43" s="4">
        <v>13</v>
      </c>
      <c r="J43" s="4">
        <v>18</v>
      </c>
      <c r="K43" s="4"/>
      <c r="L43" s="4"/>
      <c r="M43" s="4"/>
      <c r="N43" s="4"/>
      <c r="O43" s="4"/>
      <c r="P43" s="4"/>
      <c r="Q43" s="4"/>
    </row>
    <row r="44" spans="1:17" x14ac:dyDescent="0.25">
      <c r="A44" s="5" t="s">
        <v>73</v>
      </c>
      <c r="B44" s="6" t="s">
        <v>48</v>
      </c>
      <c r="C44" s="4">
        <v>10</v>
      </c>
      <c r="D44" s="4">
        <v>6</v>
      </c>
      <c r="E44" s="4">
        <v>6</v>
      </c>
      <c r="F44" s="4">
        <v>6</v>
      </c>
      <c r="G44" s="4">
        <v>6</v>
      </c>
      <c r="H44" s="4">
        <v>7</v>
      </c>
      <c r="I44" s="4">
        <v>8</v>
      </c>
      <c r="J44" s="4">
        <v>6</v>
      </c>
      <c r="K44" s="4">
        <v>16</v>
      </c>
      <c r="L44" s="4">
        <v>11</v>
      </c>
      <c r="M44" s="4">
        <v>7</v>
      </c>
      <c r="N44" s="4">
        <v>6</v>
      </c>
      <c r="O44" s="4">
        <v>10</v>
      </c>
      <c r="P44" s="4">
        <v>17</v>
      </c>
      <c r="Q44" s="4">
        <v>25</v>
      </c>
    </row>
    <row r="45" spans="1:17" x14ac:dyDescent="0.25">
      <c r="A45" s="5" t="s">
        <v>23</v>
      </c>
      <c r="B45" s="6" t="s">
        <v>48</v>
      </c>
      <c r="C45" s="4" t="s">
        <v>156</v>
      </c>
      <c r="D45" s="4" t="s">
        <v>156</v>
      </c>
      <c r="E45" s="4" t="s">
        <v>115</v>
      </c>
      <c r="F45" s="4" t="s">
        <v>81</v>
      </c>
      <c r="G45" s="4" t="s">
        <v>81</v>
      </c>
      <c r="H45" s="4">
        <v>4</v>
      </c>
      <c r="I45" s="4">
        <v>5</v>
      </c>
      <c r="J45" s="4">
        <v>4</v>
      </c>
      <c r="K45" s="4">
        <v>3</v>
      </c>
      <c r="L45" s="4" t="s">
        <v>83</v>
      </c>
      <c r="M45" s="4">
        <v>5</v>
      </c>
      <c r="N45" s="4">
        <v>4</v>
      </c>
      <c r="O45" s="4">
        <v>4</v>
      </c>
      <c r="P45" s="4">
        <v>2</v>
      </c>
      <c r="Q45" s="4">
        <v>4</v>
      </c>
    </row>
    <row r="46" spans="1:17" x14ac:dyDescent="0.25">
      <c r="A46" s="5" t="s">
        <v>219</v>
      </c>
      <c r="B46" s="6" t="s">
        <v>106</v>
      </c>
      <c r="C46" s="4"/>
      <c r="D46" s="4"/>
      <c r="E46" s="4"/>
      <c r="F46" s="4"/>
      <c r="G46" s="4"/>
      <c r="H46" s="4"/>
      <c r="I46" s="4">
        <v>23</v>
      </c>
      <c r="J46" s="4">
        <v>18</v>
      </c>
      <c r="K46" s="4">
        <v>17</v>
      </c>
      <c r="L46" s="4">
        <v>15</v>
      </c>
      <c r="M46" s="4">
        <v>20</v>
      </c>
      <c r="N46" s="4">
        <v>13</v>
      </c>
      <c r="O46" s="4">
        <v>13</v>
      </c>
      <c r="P46" s="4">
        <v>18</v>
      </c>
      <c r="Q46" s="4"/>
    </row>
    <row r="47" spans="1:17" x14ac:dyDescent="0.25">
      <c r="A47" s="5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5" t="s">
        <v>234</v>
      </c>
      <c r="B48" s="6" t="s">
        <v>44</v>
      </c>
      <c r="C48" s="4"/>
      <c r="D48" s="4">
        <v>21</v>
      </c>
      <c r="E48" s="4">
        <v>17</v>
      </c>
      <c r="F48" s="4">
        <v>16</v>
      </c>
      <c r="G48" s="4">
        <v>16</v>
      </c>
      <c r="H48" s="4">
        <v>15</v>
      </c>
      <c r="I48" s="4">
        <v>12</v>
      </c>
      <c r="J48" s="4">
        <v>21</v>
      </c>
      <c r="K48" s="4">
        <v>19</v>
      </c>
      <c r="L48" s="4">
        <v>23</v>
      </c>
      <c r="M48" s="4"/>
      <c r="N48" s="4"/>
      <c r="O48" s="4"/>
      <c r="P48" s="4"/>
      <c r="Q48" s="4"/>
    </row>
    <row r="49" spans="1:17" x14ac:dyDescent="0.25">
      <c r="A49" s="5" t="s">
        <v>236</v>
      </c>
      <c r="B49" s="6" t="s">
        <v>237</v>
      </c>
      <c r="C49" s="4"/>
      <c r="D49" s="4"/>
      <c r="E49" s="4">
        <v>20</v>
      </c>
      <c r="F49" s="4">
        <v>15</v>
      </c>
      <c r="G49" s="4">
        <v>12</v>
      </c>
      <c r="H49" s="4">
        <v>11</v>
      </c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5" t="s">
        <v>240</v>
      </c>
      <c r="B50" s="6" t="s">
        <v>62</v>
      </c>
      <c r="C50" s="4"/>
      <c r="D50" s="4"/>
      <c r="E50" s="4"/>
      <c r="F50" s="4"/>
      <c r="G50" s="4"/>
      <c r="H50" s="4">
        <v>22</v>
      </c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5" t="s">
        <v>241</v>
      </c>
      <c r="B51" s="6" t="s">
        <v>75</v>
      </c>
      <c r="C51" s="4"/>
      <c r="D51" s="4"/>
      <c r="E51" s="4"/>
      <c r="F51" s="4"/>
      <c r="G51" s="4"/>
      <c r="H51" s="4">
        <v>23</v>
      </c>
      <c r="I51" s="4"/>
      <c r="J51" s="4"/>
      <c r="K51" s="4"/>
      <c r="L51" s="4"/>
      <c r="M51" s="4"/>
      <c r="N51" s="4"/>
      <c r="O51" s="4"/>
      <c r="P51" s="4"/>
      <c r="Q51" s="4">
        <v>23</v>
      </c>
    </row>
    <row r="52" spans="1:17" x14ac:dyDescent="0.25">
      <c r="A52" s="5" t="s">
        <v>242</v>
      </c>
      <c r="B52" s="6" t="s">
        <v>40</v>
      </c>
      <c r="C52" s="4"/>
      <c r="D52" s="4"/>
      <c r="E52" s="4"/>
      <c r="F52" s="4"/>
      <c r="G52" s="4"/>
      <c r="H52" s="4"/>
      <c r="I52" s="4"/>
      <c r="J52" s="4">
        <v>20</v>
      </c>
      <c r="K52" s="4">
        <v>25</v>
      </c>
      <c r="L52" s="4">
        <v>24</v>
      </c>
      <c r="M52" s="4">
        <v>24</v>
      </c>
      <c r="N52" s="4">
        <v>17</v>
      </c>
      <c r="O52" s="4">
        <v>17</v>
      </c>
      <c r="P52" s="4">
        <v>19</v>
      </c>
      <c r="Q52" s="4">
        <v>7</v>
      </c>
    </row>
    <row r="53" spans="1:17" x14ac:dyDescent="0.25">
      <c r="A53" s="5" t="s">
        <v>243</v>
      </c>
      <c r="B53" s="6" t="s">
        <v>196</v>
      </c>
      <c r="C53" s="4"/>
      <c r="D53" s="4"/>
      <c r="E53" s="4"/>
      <c r="F53" s="4"/>
      <c r="G53" s="4"/>
      <c r="H53" s="4"/>
      <c r="I53" s="4"/>
      <c r="J53" s="4">
        <v>22</v>
      </c>
      <c r="K53" s="4"/>
      <c r="L53" s="4"/>
      <c r="M53" s="4"/>
      <c r="N53" s="4"/>
      <c r="O53" s="4"/>
      <c r="P53" s="4">
        <v>21</v>
      </c>
      <c r="Q53" s="4">
        <v>15</v>
      </c>
    </row>
    <row r="54" spans="1:17" x14ac:dyDescent="0.25">
      <c r="A54" s="5" t="s">
        <v>245</v>
      </c>
      <c r="B54" s="6" t="s">
        <v>62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23</v>
      </c>
      <c r="O54" s="4">
        <v>25</v>
      </c>
      <c r="P54" s="4"/>
      <c r="Q54" s="4"/>
    </row>
    <row r="55" spans="1:17" x14ac:dyDescent="0.25">
      <c r="A55" s="5" t="s">
        <v>246</v>
      </c>
      <c r="B55" s="6" t="s">
        <v>76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23</v>
      </c>
      <c r="Q55" s="4"/>
    </row>
    <row r="56" spans="1:17" x14ac:dyDescent="0.25">
      <c r="A56" s="5" t="s">
        <v>247</v>
      </c>
      <c r="B56" s="6" t="s">
        <v>145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v>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R52"/>
  <sheetViews>
    <sheetView workbookViewId="0">
      <selection activeCell="A47" sqref="A47:XFD47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  <col min="18" max="18" width="8.85546875" style="9"/>
  </cols>
  <sheetData>
    <row r="1" spans="1:18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207</v>
      </c>
      <c r="R1" s="4" t="s">
        <v>66</v>
      </c>
    </row>
    <row r="2" spans="1:18" x14ac:dyDescent="0.25">
      <c r="A2" s="5" t="s">
        <v>188</v>
      </c>
      <c r="B2" s="6" t="s">
        <v>51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>
        <v>25</v>
      </c>
      <c r="Q2" s="4"/>
      <c r="R2" s="4"/>
    </row>
    <row r="3" spans="1:18" x14ac:dyDescent="0.25">
      <c r="A3" s="5" t="s">
        <v>136</v>
      </c>
      <c r="B3" s="6" t="s">
        <v>44</v>
      </c>
      <c r="C3" s="4" t="s">
        <v>113</v>
      </c>
      <c r="D3" s="4" t="s">
        <v>189</v>
      </c>
      <c r="E3" s="4" t="s">
        <v>82</v>
      </c>
      <c r="F3" s="4" t="s">
        <v>109</v>
      </c>
      <c r="G3" s="4" t="s">
        <v>109</v>
      </c>
      <c r="H3" s="4">
        <v>4</v>
      </c>
      <c r="I3" s="4">
        <v>3</v>
      </c>
      <c r="J3" s="4">
        <v>3</v>
      </c>
      <c r="K3" s="4">
        <v>3</v>
      </c>
      <c r="L3" s="4" t="s">
        <v>113</v>
      </c>
      <c r="M3" s="4" t="s">
        <v>244</v>
      </c>
      <c r="N3" s="4" t="s">
        <v>85</v>
      </c>
      <c r="O3" s="4" t="s">
        <v>85</v>
      </c>
      <c r="P3" s="4" t="s">
        <v>85</v>
      </c>
      <c r="Q3" s="4" t="s">
        <v>249</v>
      </c>
      <c r="R3" s="4">
        <v>2</v>
      </c>
    </row>
    <row r="4" spans="1:18" x14ac:dyDescent="0.25">
      <c r="A4" s="5" t="s">
        <v>123</v>
      </c>
      <c r="B4" s="6" t="s">
        <v>50</v>
      </c>
      <c r="C4" s="4">
        <v>5</v>
      </c>
      <c r="D4" s="4" t="s">
        <v>119</v>
      </c>
      <c r="E4" s="4">
        <v>10</v>
      </c>
      <c r="F4" s="4">
        <v>9</v>
      </c>
      <c r="G4" s="4">
        <v>5</v>
      </c>
      <c r="H4" s="4">
        <v>6</v>
      </c>
      <c r="I4" s="4">
        <v>5</v>
      </c>
      <c r="J4" s="4">
        <v>9</v>
      </c>
      <c r="K4" s="4">
        <v>12</v>
      </c>
      <c r="L4" s="4">
        <v>10</v>
      </c>
      <c r="M4" s="4">
        <v>7</v>
      </c>
      <c r="N4" s="4">
        <v>8</v>
      </c>
      <c r="O4" s="4">
        <v>10</v>
      </c>
      <c r="P4" s="4">
        <v>9</v>
      </c>
      <c r="Q4" s="4">
        <v>6</v>
      </c>
      <c r="R4" s="4">
        <v>5</v>
      </c>
    </row>
    <row r="5" spans="1:18" x14ac:dyDescent="0.25">
      <c r="A5" s="5" t="s">
        <v>221</v>
      </c>
      <c r="B5" s="6" t="s">
        <v>216</v>
      </c>
      <c r="C5" s="4">
        <v>13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5" t="s">
        <v>126</v>
      </c>
      <c r="B6" s="6" t="s">
        <v>48</v>
      </c>
      <c r="C6" s="4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5" t="s">
        <v>241</v>
      </c>
      <c r="B7" s="6" t="s">
        <v>75</v>
      </c>
      <c r="C7" s="4">
        <v>12</v>
      </c>
      <c r="D7" s="4">
        <v>7</v>
      </c>
      <c r="E7" s="4">
        <v>3</v>
      </c>
      <c r="F7" s="4" t="s">
        <v>83</v>
      </c>
      <c r="G7" s="4" t="s">
        <v>83</v>
      </c>
      <c r="H7" s="4" t="s">
        <v>78</v>
      </c>
      <c r="I7" s="4" t="s">
        <v>159</v>
      </c>
      <c r="J7" s="4" t="s">
        <v>159</v>
      </c>
      <c r="K7" s="4">
        <v>2</v>
      </c>
      <c r="L7" s="4">
        <v>9</v>
      </c>
      <c r="M7" s="4">
        <v>10</v>
      </c>
      <c r="N7" s="4">
        <v>10</v>
      </c>
      <c r="O7" s="4">
        <v>6</v>
      </c>
      <c r="P7" s="4">
        <v>6</v>
      </c>
      <c r="Q7" s="4">
        <v>5</v>
      </c>
      <c r="R7" s="4">
        <v>4</v>
      </c>
    </row>
    <row r="8" spans="1:18" x14ac:dyDescent="0.25">
      <c r="A8" s="5" t="s">
        <v>147</v>
      </c>
      <c r="B8" s="6" t="s">
        <v>46</v>
      </c>
      <c r="C8" s="4" t="s">
        <v>224</v>
      </c>
      <c r="D8" s="4">
        <v>17</v>
      </c>
      <c r="E8" s="4">
        <v>19</v>
      </c>
      <c r="F8" s="4">
        <v>17</v>
      </c>
      <c r="G8" s="4">
        <v>17</v>
      </c>
      <c r="H8" s="4">
        <v>11</v>
      </c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5" t="s">
        <v>35</v>
      </c>
      <c r="B9" s="6" t="s">
        <v>51</v>
      </c>
      <c r="C9" s="4">
        <v>17</v>
      </c>
      <c r="D9" s="4">
        <v>15</v>
      </c>
      <c r="E9" s="4">
        <v>18</v>
      </c>
      <c r="F9" s="4">
        <v>24</v>
      </c>
      <c r="G9" s="4">
        <v>24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5" t="s">
        <v>162</v>
      </c>
      <c r="B10" s="6" t="s">
        <v>47</v>
      </c>
      <c r="C10" s="4">
        <v>10</v>
      </c>
      <c r="D10" s="4">
        <v>18</v>
      </c>
      <c r="E10" s="4">
        <v>15</v>
      </c>
      <c r="F10" s="4">
        <v>15</v>
      </c>
      <c r="G10" s="4">
        <v>12</v>
      </c>
      <c r="H10" s="4">
        <v>20</v>
      </c>
      <c r="I10" s="4">
        <v>16</v>
      </c>
      <c r="J10" s="4">
        <v>13</v>
      </c>
      <c r="K10" s="4">
        <v>9</v>
      </c>
      <c r="L10" s="4">
        <v>6</v>
      </c>
      <c r="M10" s="4">
        <v>8</v>
      </c>
      <c r="N10" s="4">
        <v>11</v>
      </c>
      <c r="O10" s="4">
        <v>8</v>
      </c>
      <c r="P10" s="4">
        <v>13</v>
      </c>
      <c r="Q10" s="4">
        <v>20</v>
      </c>
      <c r="R10" s="4">
        <v>21</v>
      </c>
    </row>
    <row r="11" spans="1:18" x14ac:dyDescent="0.25">
      <c r="A11" s="5" t="s">
        <v>227</v>
      </c>
      <c r="B11" s="6" t="s">
        <v>75</v>
      </c>
      <c r="C11" s="4"/>
      <c r="D11" s="4"/>
      <c r="E11" s="4"/>
      <c r="F11" s="4"/>
      <c r="G11" s="4"/>
      <c r="H11" s="4"/>
      <c r="I11" s="4"/>
      <c r="J11" s="4">
        <v>24</v>
      </c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5" t="s">
        <v>246</v>
      </c>
      <c r="B12" s="6" t="s">
        <v>76</v>
      </c>
      <c r="C12" s="4"/>
      <c r="D12" s="4"/>
      <c r="E12" s="4"/>
      <c r="F12" s="4"/>
      <c r="G12" s="4"/>
      <c r="H12" s="4"/>
      <c r="I12" s="4"/>
      <c r="J12" s="4">
        <v>20</v>
      </c>
      <c r="K12" s="4">
        <v>14</v>
      </c>
      <c r="L12" s="4">
        <v>11</v>
      </c>
      <c r="M12" s="4">
        <v>5</v>
      </c>
      <c r="N12" s="4">
        <v>3</v>
      </c>
      <c r="O12" s="4" t="s">
        <v>156</v>
      </c>
      <c r="P12" s="4" t="s">
        <v>156</v>
      </c>
      <c r="Q12" s="4">
        <v>4</v>
      </c>
      <c r="R12" s="4">
        <v>9</v>
      </c>
    </row>
    <row r="13" spans="1:18" x14ac:dyDescent="0.25">
      <c r="A13" s="5" t="s">
        <v>74</v>
      </c>
      <c r="B13" s="6" t="s">
        <v>75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23</v>
      </c>
      <c r="Q13" s="4">
        <v>22</v>
      </c>
      <c r="R13" s="4">
        <v>25</v>
      </c>
    </row>
    <row r="14" spans="1:18" x14ac:dyDescent="0.25">
      <c r="A14" s="5" t="s">
        <v>139</v>
      </c>
      <c r="B14" s="6" t="s">
        <v>42</v>
      </c>
      <c r="C14" s="4"/>
      <c r="D14" s="4"/>
      <c r="E14" s="4"/>
      <c r="F14" s="4"/>
      <c r="G14" s="4"/>
      <c r="H14" s="4"/>
      <c r="I14" s="4"/>
      <c r="J14" s="4"/>
      <c r="K14" s="4">
        <v>25</v>
      </c>
      <c r="L14" s="4"/>
      <c r="M14" s="4"/>
      <c r="N14" s="4"/>
      <c r="O14" s="4"/>
      <c r="P14" s="4"/>
      <c r="Q14" s="4"/>
      <c r="R14" s="4"/>
    </row>
    <row r="15" spans="1:18" x14ac:dyDescent="0.25">
      <c r="A15" s="5" t="s">
        <v>130</v>
      </c>
      <c r="B15" s="6" t="s">
        <v>50</v>
      </c>
      <c r="C15" s="4">
        <v>18</v>
      </c>
      <c r="D15" s="4">
        <v>13</v>
      </c>
      <c r="E15" s="4">
        <v>23</v>
      </c>
      <c r="F15" s="4">
        <v>21</v>
      </c>
      <c r="G15" s="4">
        <v>21</v>
      </c>
      <c r="H15" s="4">
        <v>14</v>
      </c>
      <c r="I15" s="4">
        <v>10</v>
      </c>
      <c r="J15" s="4">
        <v>12</v>
      </c>
      <c r="K15" s="4">
        <v>13</v>
      </c>
      <c r="L15" s="4">
        <v>21</v>
      </c>
      <c r="M15" s="4">
        <v>25</v>
      </c>
      <c r="N15" s="4"/>
      <c r="O15" s="4"/>
      <c r="P15" s="4"/>
      <c r="Q15" s="4"/>
      <c r="R15" s="4"/>
    </row>
    <row r="16" spans="1:18" x14ac:dyDescent="0.25">
      <c r="A16" s="5" t="s">
        <v>242</v>
      </c>
      <c r="B16" s="6" t="s">
        <v>40</v>
      </c>
      <c r="C16" s="4">
        <v>4</v>
      </c>
      <c r="D16" s="4">
        <v>3</v>
      </c>
      <c r="E16" s="4">
        <v>7</v>
      </c>
      <c r="F16" s="4">
        <v>6</v>
      </c>
      <c r="G16" s="4">
        <v>6</v>
      </c>
      <c r="H16" s="4">
        <v>12</v>
      </c>
      <c r="I16" s="4">
        <v>11</v>
      </c>
      <c r="J16" s="4">
        <v>17</v>
      </c>
      <c r="K16" s="4"/>
      <c r="L16" s="4">
        <v>23</v>
      </c>
      <c r="M16" s="4">
        <v>16</v>
      </c>
      <c r="N16" s="4">
        <v>15</v>
      </c>
      <c r="O16" s="4">
        <v>13</v>
      </c>
      <c r="P16" s="4">
        <v>12</v>
      </c>
      <c r="Q16" s="4" t="s">
        <v>250</v>
      </c>
      <c r="R16" s="4">
        <v>12</v>
      </c>
    </row>
    <row r="17" spans="1:18" x14ac:dyDescent="0.25">
      <c r="A17" s="5" t="s">
        <v>173</v>
      </c>
      <c r="B17" s="6" t="s">
        <v>51</v>
      </c>
      <c r="C17" s="4">
        <v>11</v>
      </c>
      <c r="D17" s="4">
        <v>16</v>
      </c>
      <c r="E17" s="4">
        <v>11</v>
      </c>
      <c r="F17" s="4">
        <v>8</v>
      </c>
      <c r="G17" s="4" t="s">
        <v>250</v>
      </c>
      <c r="H17" s="4">
        <v>9</v>
      </c>
      <c r="I17" s="4">
        <v>8</v>
      </c>
      <c r="J17" s="4">
        <v>6</v>
      </c>
      <c r="K17" s="4">
        <v>5</v>
      </c>
      <c r="L17" s="4">
        <v>4</v>
      </c>
      <c r="M17" s="4">
        <v>6</v>
      </c>
      <c r="N17" s="4">
        <v>4</v>
      </c>
      <c r="O17" s="4">
        <v>3</v>
      </c>
      <c r="P17" s="4">
        <v>3</v>
      </c>
      <c r="Q17" s="4" t="s">
        <v>99</v>
      </c>
      <c r="R17" s="4">
        <v>3</v>
      </c>
    </row>
    <row r="18" spans="1:18" x14ac:dyDescent="0.25">
      <c r="A18" s="5" t="s">
        <v>204</v>
      </c>
      <c r="B18" s="6" t="s">
        <v>196</v>
      </c>
      <c r="C18" s="4">
        <v>22</v>
      </c>
      <c r="D18" s="4">
        <v>19</v>
      </c>
      <c r="E18" s="4">
        <v>16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5" t="s">
        <v>198</v>
      </c>
      <c r="B19" s="6" t="s">
        <v>164</v>
      </c>
      <c r="C19" s="4"/>
      <c r="D19" s="4"/>
      <c r="E19" s="4"/>
      <c r="F19" s="4"/>
      <c r="G19" s="4"/>
      <c r="H19" s="4"/>
      <c r="I19" s="4"/>
      <c r="J19" s="4"/>
      <c r="K19" s="4"/>
      <c r="L19" s="4">
        <v>19</v>
      </c>
      <c r="M19" s="4">
        <v>23</v>
      </c>
      <c r="N19" s="4">
        <v>22</v>
      </c>
      <c r="O19" s="4">
        <v>18</v>
      </c>
      <c r="P19" s="4">
        <v>16</v>
      </c>
      <c r="Q19" s="4">
        <v>15</v>
      </c>
      <c r="R19" s="4">
        <v>18</v>
      </c>
    </row>
    <row r="20" spans="1:18" x14ac:dyDescent="0.25">
      <c r="A20" s="5" t="s">
        <v>95</v>
      </c>
      <c r="B20" s="6" t="s">
        <v>59</v>
      </c>
      <c r="C20" s="4">
        <v>21</v>
      </c>
      <c r="D20" s="4">
        <v>25</v>
      </c>
      <c r="E20" s="4">
        <v>20</v>
      </c>
      <c r="F20" s="4">
        <v>19</v>
      </c>
      <c r="G20" s="4">
        <v>19</v>
      </c>
      <c r="H20" s="4">
        <v>16</v>
      </c>
      <c r="I20" s="4">
        <v>22</v>
      </c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5" t="s">
        <v>70</v>
      </c>
      <c r="B21" s="6" t="s">
        <v>47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5" t="s">
        <v>245</v>
      </c>
      <c r="B22" s="6" t="s">
        <v>62</v>
      </c>
      <c r="C22" s="4">
        <v>14</v>
      </c>
      <c r="D22" s="4">
        <v>9</v>
      </c>
      <c r="E22" s="4">
        <v>5</v>
      </c>
      <c r="F22" s="4">
        <v>5</v>
      </c>
      <c r="G22" s="4">
        <v>9</v>
      </c>
      <c r="H22" s="4">
        <v>7</v>
      </c>
      <c r="I22" s="4">
        <v>6</v>
      </c>
      <c r="J22" s="4">
        <v>4</v>
      </c>
      <c r="K22" s="4">
        <v>15</v>
      </c>
      <c r="L22" s="4">
        <v>15</v>
      </c>
      <c r="M22" s="4">
        <v>12</v>
      </c>
      <c r="N22" s="4">
        <v>13</v>
      </c>
      <c r="O22" s="4">
        <v>15</v>
      </c>
      <c r="P22" s="4">
        <v>14</v>
      </c>
      <c r="Q22" s="4">
        <v>12</v>
      </c>
      <c r="R22" s="4">
        <v>17</v>
      </c>
    </row>
    <row r="23" spans="1:18" x14ac:dyDescent="0.25">
      <c r="A23" s="5" t="s">
        <v>104</v>
      </c>
      <c r="B23" s="6" t="s">
        <v>337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25</v>
      </c>
      <c r="O23" s="4">
        <v>21</v>
      </c>
      <c r="P23" s="4">
        <v>20</v>
      </c>
      <c r="Q23" s="4">
        <v>19</v>
      </c>
      <c r="R23" s="4"/>
    </row>
    <row r="24" spans="1:18" x14ac:dyDescent="0.25">
      <c r="A24" s="5" t="s">
        <v>133</v>
      </c>
      <c r="B24" s="6" t="s">
        <v>196</v>
      </c>
      <c r="C24" s="4"/>
      <c r="D24" s="4"/>
      <c r="E24" s="4"/>
      <c r="F24" s="4"/>
      <c r="G24" s="4"/>
      <c r="H24" s="4">
        <v>23</v>
      </c>
      <c r="I24" s="4">
        <v>19</v>
      </c>
      <c r="J24" s="4">
        <v>14</v>
      </c>
      <c r="K24" s="4">
        <v>8</v>
      </c>
      <c r="L24" s="4" t="s">
        <v>252</v>
      </c>
      <c r="M24" s="4" t="s">
        <v>124</v>
      </c>
      <c r="N24" s="4" t="s">
        <v>120</v>
      </c>
      <c r="O24" s="4">
        <v>9</v>
      </c>
      <c r="P24" s="4">
        <v>5</v>
      </c>
      <c r="Q24" s="4">
        <v>10</v>
      </c>
      <c r="R24" s="4">
        <v>20</v>
      </c>
    </row>
    <row r="25" spans="1:18" x14ac:dyDescent="0.25">
      <c r="A25" s="5" t="s">
        <v>155</v>
      </c>
      <c r="B25" s="6" t="s">
        <v>76</v>
      </c>
      <c r="C25" s="4"/>
      <c r="D25" s="4"/>
      <c r="E25" s="4"/>
      <c r="F25" s="4"/>
      <c r="G25" s="4"/>
      <c r="H25" s="4"/>
      <c r="I25" s="4"/>
      <c r="J25" s="4">
        <v>23</v>
      </c>
      <c r="K25" s="4">
        <v>18</v>
      </c>
      <c r="L25" s="4"/>
      <c r="M25" s="4"/>
      <c r="N25" s="4"/>
      <c r="O25" s="4">
        <v>24</v>
      </c>
      <c r="P25" s="4">
        <v>22</v>
      </c>
      <c r="Q25" s="4">
        <v>14</v>
      </c>
      <c r="R25" s="4">
        <v>6</v>
      </c>
    </row>
    <row r="26" spans="1:18" x14ac:dyDescent="0.25">
      <c r="A26" s="5" t="s">
        <v>131</v>
      </c>
      <c r="B26" s="6" t="s">
        <v>62</v>
      </c>
      <c r="C26" s="4">
        <v>23</v>
      </c>
      <c r="D26" s="4">
        <v>23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5" t="s">
        <v>191</v>
      </c>
      <c r="B27" s="6" t="s">
        <v>192</v>
      </c>
      <c r="C27" s="4"/>
      <c r="D27" s="4"/>
      <c r="E27" s="4"/>
      <c r="F27" s="4"/>
      <c r="G27" s="4"/>
      <c r="H27" s="4">
        <v>25</v>
      </c>
      <c r="I27" s="4">
        <v>21</v>
      </c>
      <c r="J27" s="4"/>
      <c r="K27" s="4"/>
      <c r="L27" s="4"/>
      <c r="M27" s="4">
        <v>20</v>
      </c>
      <c r="N27" s="4">
        <v>18</v>
      </c>
      <c r="O27" s="4">
        <v>22</v>
      </c>
      <c r="P27" s="4">
        <v>24</v>
      </c>
      <c r="Q27" s="4">
        <v>25</v>
      </c>
      <c r="R27" s="4"/>
    </row>
    <row r="28" spans="1:18" x14ac:dyDescent="0.25">
      <c r="A28" s="5" t="s">
        <v>205</v>
      </c>
      <c r="B28" s="6" t="s">
        <v>59</v>
      </c>
      <c r="C28" s="4">
        <v>19</v>
      </c>
      <c r="D28" s="4">
        <v>12</v>
      </c>
      <c r="E28" s="4">
        <v>14</v>
      </c>
      <c r="F28" s="4">
        <v>10</v>
      </c>
      <c r="G28" s="4">
        <v>10</v>
      </c>
      <c r="H28" s="4">
        <v>10</v>
      </c>
      <c r="I28" s="4">
        <v>9</v>
      </c>
      <c r="J28" s="4">
        <v>7</v>
      </c>
      <c r="K28" s="4">
        <v>11</v>
      </c>
      <c r="L28" s="4">
        <v>7</v>
      </c>
      <c r="M28" s="4">
        <v>13</v>
      </c>
      <c r="N28" s="4">
        <v>21</v>
      </c>
      <c r="O28" s="4"/>
      <c r="P28" s="4"/>
      <c r="Q28" s="4"/>
      <c r="R28" s="4"/>
    </row>
    <row r="29" spans="1:18" x14ac:dyDescent="0.25">
      <c r="A29" s="5" t="s">
        <v>158</v>
      </c>
      <c r="B29" s="6" t="s">
        <v>40</v>
      </c>
      <c r="C29" s="4"/>
      <c r="D29" s="4"/>
      <c r="E29" s="4"/>
      <c r="F29" s="4"/>
      <c r="G29" s="4"/>
      <c r="H29" s="4"/>
      <c r="I29" s="4"/>
      <c r="J29" s="4">
        <v>25</v>
      </c>
      <c r="K29" s="4">
        <v>19</v>
      </c>
      <c r="L29" s="4"/>
      <c r="M29" s="4"/>
      <c r="N29" s="4"/>
      <c r="O29" s="4"/>
      <c r="P29" s="4"/>
      <c r="Q29" s="4"/>
      <c r="R29" s="4"/>
    </row>
    <row r="30" spans="1:18" x14ac:dyDescent="0.25">
      <c r="A30" s="5" t="s">
        <v>243</v>
      </c>
      <c r="B30" s="6" t="s">
        <v>196</v>
      </c>
      <c r="C30" s="4"/>
      <c r="D30" s="4">
        <v>24</v>
      </c>
      <c r="E30" s="4"/>
      <c r="F30" s="4">
        <v>25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5" t="s">
        <v>63</v>
      </c>
      <c r="B31" s="6" t="s">
        <v>40</v>
      </c>
      <c r="C31" s="4"/>
      <c r="D31" s="4"/>
      <c r="E31" s="4"/>
      <c r="F31" s="4"/>
      <c r="G31" s="4"/>
      <c r="H31" s="4"/>
      <c r="I31" s="4"/>
      <c r="J31" s="4"/>
      <c r="K31" s="4">
        <v>24</v>
      </c>
      <c r="L31" s="4"/>
      <c r="M31" s="4"/>
      <c r="N31" s="4"/>
      <c r="O31" s="4"/>
      <c r="P31" s="4"/>
      <c r="Q31" s="4"/>
      <c r="R31" s="4"/>
    </row>
    <row r="32" spans="1:18" x14ac:dyDescent="0.25">
      <c r="A32" s="5" t="s">
        <v>157</v>
      </c>
      <c r="B32" s="6" t="s">
        <v>75</v>
      </c>
      <c r="C32" s="4">
        <v>9</v>
      </c>
      <c r="D32" s="4">
        <v>6</v>
      </c>
      <c r="E32" s="4" t="s">
        <v>156</v>
      </c>
      <c r="F32" s="4" t="s">
        <v>107</v>
      </c>
      <c r="G32" s="4" t="s">
        <v>99</v>
      </c>
      <c r="H32" s="4" t="s">
        <v>217</v>
      </c>
      <c r="I32" s="4" t="s">
        <v>244</v>
      </c>
      <c r="J32" s="4" t="s">
        <v>77</v>
      </c>
      <c r="K32" s="4" t="s">
        <v>72</v>
      </c>
      <c r="L32" s="4" t="s">
        <v>125</v>
      </c>
      <c r="M32" s="4">
        <v>3</v>
      </c>
      <c r="N32" s="4">
        <v>6</v>
      </c>
      <c r="O32" s="4">
        <v>14</v>
      </c>
      <c r="P32" s="4">
        <v>15</v>
      </c>
      <c r="Q32" s="4">
        <v>13</v>
      </c>
      <c r="R32" s="4">
        <v>16</v>
      </c>
    </row>
    <row r="33" spans="1:18" x14ac:dyDescent="0.25">
      <c r="A33" s="5" t="s">
        <v>94</v>
      </c>
      <c r="B33" s="6" t="s">
        <v>52</v>
      </c>
      <c r="C33" s="4"/>
      <c r="D33" s="4"/>
      <c r="E33" s="4">
        <v>22</v>
      </c>
      <c r="F33" s="4"/>
      <c r="G33" s="4">
        <v>25</v>
      </c>
      <c r="H33" s="4">
        <v>24</v>
      </c>
      <c r="I33" s="4">
        <v>23</v>
      </c>
      <c r="J33" s="4"/>
      <c r="K33" s="4"/>
      <c r="L33" s="4">
        <v>25</v>
      </c>
      <c r="M33" s="4">
        <v>19</v>
      </c>
      <c r="N33" s="4">
        <v>17</v>
      </c>
      <c r="O33" s="4">
        <v>16</v>
      </c>
      <c r="P33" s="4">
        <v>21</v>
      </c>
      <c r="Q33" s="4">
        <v>18</v>
      </c>
      <c r="R33" s="4"/>
    </row>
    <row r="34" spans="1:18" x14ac:dyDescent="0.25">
      <c r="A34" s="5" t="s">
        <v>247</v>
      </c>
      <c r="B34" s="6" t="s">
        <v>145</v>
      </c>
      <c r="C34" s="4">
        <v>24</v>
      </c>
      <c r="D34" s="4">
        <v>21</v>
      </c>
      <c r="E34" s="4">
        <v>17</v>
      </c>
      <c r="F34" s="4">
        <v>16</v>
      </c>
      <c r="G34" s="4">
        <v>16</v>
      </c>
      <c r="H34" s="4">
        <v>13</v>
      </c>
      <c r="I34" s="4">
        <v>18</v>
      </c>
      <c r="J34" s="4">
        <v>15</v>
      </c>
      <c r="K34" s="4">
        <v>21</v>
      </c>
      <c r="L34" s="4">
        <v>17</v>
      </c>
      <c r="M34" s="4">
        <v>22</v>
      </c>
      <c r="N34" s="4">
        <v>20</v>
      </c>
      <c r="O34" s="4">
        <v>25</v>
      </c>
      <c r="P34" s="4"/>
      <c r="Q34" s="4"/>
      <c r="R34" s="4"/>
    </row>
    <row r="35" spans="1:18" x14ac:dyDescent="0.25">
      <c r="A35" s="5" t="s">
        <v>29</v>
      </c>
      <c r="B35" s="6" t="s">
        <v>44</v>
      </c>
      <c r="C35" s="4"/>
      <c r="D35" s="4"/>
      <c r="E35" s="4">
        <v>21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24</v>
      </c>
      <c r="R35" s="4"/>
    </row>
    <row r="36" spans="1:18" x14ac:dyDescent="0.25">
      <c r="A36" s="5" t="s">
        <v>68</v>
      </c>
      <c r="B36" s="6" t="s">
        <v>76</v>
      </c>
      <c r="C36" s="4"/>
      <c r="D36" s="4"/>
      <c r="E36" s="4"/>
      <c r="F36" s="4">
        <v>22</v>
      </c>
      <c r="G36" s="4">
        <v>22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5" t="s">
        <v>190</v>
      </c>
      <c r="B37" s="6" t="s">
        <v>43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21</v>
      </c>
      <c r="N37" s="4">
        <v>19</v>
      </c>
      <c r="O37" s="4">
        <v>17</v>
      </c>
      <c r="P37" s="4">
        <v>17</v>
      </c>
      <c r="Q37" s="4">
        <v>16</v>
      </c>
      <c r="R37" s="4">
        <v>7</v>
      </c>
    </row>
    <row r="38" spans="1:18" x14ac:dyDescent="0.25">
      <c r="A38" s="5" t="s">
        <v>150</v>
      </c>
      <c r="B38" s="6" t="s">
        <v>39</v>
      </c>
      <c r="C38" s="4"/>
      <c r="D38" s="4"/>
      <c r="E38" s="4"/>
      <c r="F38" s="4">
        <v>13</v>
      </c>
      <c r="G38" s="4">
        <v>13</v>
      </c>
      <c r="H38" s="4">
        <v>18</v>
      </c>
      <c r="I38" s="4">
        <v>12</v>
      </c>
      <c r="J38" s="4">
        <v>16</v>
      </c>
      <c r="K38" s="4">
        <v>20</v>
      </c>
      <c r="L38" s="4">
        <v>20</v>
      </c>
      <c r="M38" s="4">
        <v>24</v>
      </c>
      <c r="N38" s="4">
        <v>24</v>
      </c>
      <c r="O38" s="4">
        <v>20</v>
      </c>
      <c r="P38" s="4"/>
      <c r="Q38" s="4"/>
      <c r="R38" s="4"/>
    </row>
    <row r="39" spans="1:18" x14ac:dyDescent="0.25">
      <c r="A39" s="5" t="s">
        <v>13</v>
      </c>
      <c r="B39" s="6" t="s">
        <v>39</v>
      </c>
      <c r="C39" s="4"/>
      <c r="D39" s="4"/>
      <c r="E39" s="4"/>
      <c r="F39" s="4"/>
      <c r="G39" s="4"/>
      <c r="H39" s="4"/>
      <c r="I39" s="4"/>
      <c r="J39" s="4"/>
      <c r="K39" s="4"/>
      <c r="L39" s="4">
        <v>22</v>
      </c>
      <c r="M39" s="4">
        <v>17</v>
      </c>
      <c r="N39" s="4">
        <v>16</v>
      </c>
      <c r="O39" s="4">
        <v>23</v>
      </c>
      <c r="P39" s="4">
        <v>19</v>
      </c>
      <c r="Q39" s="4">
        <v>23</v>
      </c>
      <c r="R39" s="4"/>
    </row>
    <row r="40" spans="1:18" x14ac:dyDescent="0.25">
      <c r="A40" s="5" t="s">
        <v>71</v>
      </c>
      <c r="B40" s="6" t="s">
        <v>39</v>
      </c>
      <c r="C40" s="4" t="s">
        <v>84</v>
      </c>
      <c r="D40" s="4" t="s">
        <v>124</v>
      </c>
      <c r="E40" s="4" t="s">
        <v>119</v>
      </c>
      <c r="F40" s="4" t="s">
        <v>249</v>
      </c>
      <c r="G40" s="4" t="s">
        <v>249</v>
      </c>
      <c r="H40" s="4" t="s">
        <v>249</v>
      </c>
      <c r="I40" s="4">
        <v>14</v>
      </c>
      <c r="J40" s="4">
        <v>11</v>
      </c>
      <c r="K40" s="4">
        <v>7</v>
      </c>
      <c r="L40" s="4">
        <v>12</v>
      </c>
      <c r="M40" s="4">
        <v>11</v>
      </c>
      <c r="N40" s="4">
        <v>9</v>
      </c>
      <c r="O40" s="4">
        <v>5</v>
      </c>
      <c r="P40" s="4">
        <v>8</v>
      </c>
      <c r="Q40" s="4">
        <v>9</v>
      </c>
      <c r="R40" s="4">
        <v>10</v>
      </c>
    </row>
    <row r="41" spans="1:18" x14ac:dyDescent="0.25">
      <c r="A41" s="5" t="s">
        <v>142</v>
      </c>
      <c r="B41" s="6" t="s">
        <v>39</v>
      </c>
      <c r="C41" s="4">
        <v>25</v>
      </c>
      <c r="D41" s="4">
        <v>20</v>
      </c>
      <c r="E41" s="4">
        <v>6</v>
      </c>
      <c r="F41" s="4">
        <v>11</v>
      </c>
      <c r="G41" s="4">
        <v>15</v>
      </c>
      <c r="H41" s="4">
        <v>17</v>
      </c>
      <c r="I41" s="4">
        <v>15</v>
      </c>
      <c r="J41" s="4">
        <v>10</v>
      </c>
      <c r="K41" s="4">
        <v>6</v>
      </c>
      <c r="L41" s="4">
        <v>8</v>
      </c>
      <c r="M41" s="4">
        <v>4</v>
      </c>
      <c r="N41" s="4">
        <v>2</v>
      </c>
      <c r="O41" s="4">
        <v>7</v>
      </c>
      <c r="P41" s="4">
        <v>4</v>
      </c>
      <c r="Q41" s="4" t="s">
        <v>124</v>
      </c>
      <c r="R41" s="4">
        <v>8</v>
      </c>
    </row>
    <row r="42" spans="1:18" x14ac:dyDescent="0.25">
      <c r="A42" s="5" t="s">
        <v>199</v>
      </c>
      <c r="B42" s="6" t="s">
        <v>40</v>
      </c>
      <c r="C42" s="4">
        <v>6</v>
      </c>
      <c r="D42" s="4">
        <v>5</v>
      </c>
      <c r="E42" s="4">
        <v>9</v>
      </c>
      <c r="F42" s="4">
        <v>18</v>
      </c>
      <c r="G42" s="4">
        <v>20</v>
      </c>
      <c r="H42" s="4">
        <v>21</v>
      </c>
      <c r="I42" s="4">
        <v>17</v>
      </c>
      <c r="J42" s="4">
        <v>22</v>
      </c>
      <c r="K42" s="4">
        <v>16</v>
      </c>
      <c r="L42" s="4">
        <v>14</v>
      </c>
      <c r="M42" s="4">
        <v>18</v>
      </c>
      <c r="N42" s="4">
        <v>23</v>
      </c>
      <c r="O42" s="4">
        <v>19</v>
      </c>
      <c r="P42" s="4">
        <v>18</v>
      </c>
      <c r="Q42" s="4">
        <v>21</v>
      </c>
      <c r="R42" s="4">
        <v>22</v>
      </c>
    </row>
    <row r="43" spans="1:18" x14ac:dyDescent="0.25">
      <c r="A43" s="5" t="s">
        <v>114</v>
      </c>
      <c r="B43" s="6" t="s">
        <v>75</v>
      </c>
      <c r="C43" s="4" t="s">
        <v>112</v>
      </c>
      <c r="D43" s="4">
        <v>8</v>
      </c>
      <c r="E43" s="4">
        <v>12</v>
      </c>
      <c r="F43" s="4">
        <v>12</v>
      </c>
      <c r="G43" s="4">
        <v>11</v>
      </c>
      <c r="H43" s="4">
        <v>8</v>
      </c>
      <c r="I43" s="4">
        <v>7</v>
      </c>
      <c r="J43" s="4">
        <v>5</v>
      </c>
      <c r="K43" s="4">
        <v>4</v>
      </c>
      <c r="L43" s="4" t="s">
        <v>201</v>
      </c>
      <c r="M43" s="4">
        <v>9</v>
      </c>
      <c r="N43" s="4">
        <v>7</v>
      </c>
      <c r="O43" s="4">
        <v>4</v>
      </c>
      <c r="P43" s="4">
        <v>7</v>
      </c>
      <c r="Q43" s="4">
        <v>11</v>
      </c>
      <c r="R43" s="4" t="s">
        <v>72</v>
      </c>
    </row>
    <row r="44" spans="1:18" x14ac:dyDescent="0.25">
      <c r="A44" s="5" t="s">
        <v>33</v>
      </c>
      <c r="B44" s="6" t="s">
        <v>50</v>
      </c>
      <c r="C44" s="4"/>
      <c r="D44" s="4">
        <v>22</v>
      </c>
      <c r="E44" s="4">
        <v>24</v>
      </c>
      <c r="F44" s="4">
        <v>20</v>
      </c>
      <c r="G44" s="4">
        <v>18</v>
      </c>
      <c r="H44" s="4">
        <v>15</v>
      </c>
      <c r="I44" s="4">
        <v>13</v>
      </c>
      <c r="J44" s="4">
        <v>18</v>
      </c>
      <c r="K44" s="4">
        <v>22</v>
      </c>
      <c r="L44" s="4">
        <v>24</v>
      </c>
      <c r="M44" s="4"/>
      <c r="N44" s="4"/>
      <c r="O44" s="4"/>
      <c r="P44" s="4"/>
      <c r="Q44" s="4"/>
      <c r="R44" s="4">
        <v>11</v>
      </c>
    </row>
    <row r="45" spans="1:18" x14ac:dyDescent="0.25">
      <c r="A45" s="5" t="s">
        <v>57</v>
      </c>
      <c r="B45" s="6" t="s">
        <v>44</v>
      </c>
      <c r="C45" s="4">
        <v>15</v>
      </c>
      <c r="D45" s="4">
        <v>10</v>
      </c>
      <c r="E45" s="4">
        <v>8</v>
      </c>
      <c r="F45" s="4" t="s">
        <v>224</v>
      </c>
      <c r="G45" s="4" t="s">
        <v>224</v>
      </c>
      <c r="H45" s="4" t="s">
        <v>120</v>
      </c>
      <c r="I45" s="4" t="s">
        <v>119</v>
      </c>
      <c r="J45" s="4">
        <v>8</v>
      </c>
      <c r="K45" s="4">
        <v>10</v>
      </c>
      <c r="L45" s="4">
        <v>13</v>
      </c>
      <c r="M45" s="4"/>
      <c r="N45" s="4"/>
      <c r="O45" s="4"/>
      <c r="P45" s="4"/>
      <c r="Q45" s="4"/>
      <c r="R45" s="4"/>
    </row>
    <row r="46" spans="1:18" x14ac:dyDescent="0.25">
      <c r="A46" s="5" t="s">
        <v>23</v>
      </c>
      <c r="B46" s="6" t="s">
        <v>48</v>
      </c>
      <c r="C46" s="4">
        <v>8</v>
      </c>
      <c r="D46" s="4">
        <v>14</v>
      </c>
      <c r="E46" s="4">
        <v>25</v>
      </c>
      <c r="F46" s="4">
        <v>23</v>
      </c>
      <c r="G46" s="4">
        <v>23</v>
      </c>
      <c r="H46" s="4">
        <v>22</v>
      </c>
      <c r="I46" s="4">
        <v>20</v>
      </c>
      <c r="J46" s="4">
        <v>19</v>
      </c>
      <c r="K46" s="4">
        <v>23</v>
      </c>
      <c r="L46" s="4">
        <v>18</v>
      </c>
      <c r="M46" s="4">
        <v>15</v>
      </c>
      <c r="N46" s="4">
        <v>14</v>
      </c>
      <c r="O46" s="4">
        <v>12</v>
      </c>
      <c r="P46" s="4">
        <v>11</v>
      </c>
      <c r="Q46" s="4">
        <v>17</v>
      </c>
      <c r="R46" s="4">
        <v>19</v>
      </c>
    </row>
    <row r="47" spans="1:18" x14ac:dyDescent="0.25">
      <c r="A47" s="5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5" t="s">
        <v>248</v>
      </c>
      <c r="B48" s="6" t="s">
        <v>46</v>
      </c>
      <c r="C48" s="4">
        <v>16</v>
      </c>
      <c r="D48" s="4">
        <v>11</v>
      </c>
      <c r="E48" s="4">
        <v>13</v>
      </c>
      <c r="F48" s="4">
        <v>14</v>
      </c>
      <c r="G48" s="4">
        <v>14</v>
      </c>
      <c r="H48" s="4">
        <v>19</v>
      </c>
      <c r="I48" s="4">
        <v>25</v>
      </c>
      <c r="J48" s="4">
        <v>21</v>
      </c>
      <c r="K48" s="4">
        <v>17</v>
      </c>
      <c r="L48" s="4">
        <v>16</v>
      </c>
      <c r="M48" s="4">
        <v>14</v>
      </c>
      <c r="N48" s="4">
        <v>12</v>
      </c>
      <c r="O48" s="4">
        <v>11</v>
      </c>
      <c r="P48" s="4">
        <v>10</v>
      </c>
      <c r="Q48" s="4" t="s">
        <v>224</v>
      </c>
      <c r="R48" s="4">
        <v>13</v>
      </c>
    </row>
    <row r="49" spans="1:18" x14ac:dyDescent="0.25">
      <c r="A49" s="5" t="s">
        <v>251</v>
      </c>
      <c r="B49" s="6" t="s">
        <v>192</v>
      </c>
      <c r="C49" s="4"/>
      <c r="D49" s="4"/>
      <c r="E49" s="4"/>
      <c r="F49" s="4"/>
      <c r="G49" s="4"/>
      <c r="H49" s="4"/>
      <c r="I49" s="4">
        <v>24</v>
      </c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5" t="s">
        <v>253</v>
      </c>
      <c r="B50" s="6" t="s">
        <v>106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8">
        <v>15</v>
      </c>
    </row>
    <row r="51" spans="1:18" x14ac:dyDescent="0.25">
      <c r="A51" s="5" t="s">
        <v>254</v>
      </c>
      <c r="B51" s="6" t="s">
        <v>48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8">
        <v>23</v>
      </c>
    </row>
    <row r="52" spans="1:18" x14ac:dyDescent="0.25">
      <c r="A52" s="5" t="s">
        <v>255</v>
      </c>
      <c r="B52" s="6" t="s">
        <v>49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8">
        <v>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Q54"/>
  <sheetViews>
    <sheetView topLeftCell="A14" workbookViewId="0">
      <selection activeCell="A50" sqref="A50:XFD50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7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66</v>
      </c>
    </row>
    <row r="2" spans="1:17" x14ac:dyDescent="0.25">
      <c r="A2" s="5" t="s">
        <v>136</v>
      </c>
      <c r="B2" s="6" t="s">
        <v>44</v>
      </c>
      <c r="C2" s="4">
        <v>15</v>
      </c>
      <c r="D2" s="4">
        <v>10</v>
      </c>
      <c r="E2" s="4">
        <v>8</v>
      </c>
      <c r="F2" s="4">
        <v>7</v>
      </c>
      <c r="G2" s="4">
        <v>8</v>
      </c>
      <c r="H2" s="4">
        <v>5</v>
      </c>
      <c r="I2" s="4">
        <v>9</v>
      </c>
      <c r="J2" s="4">
        <v>9</v>
      </c>
      <c r="K2" s="4">
        <v>16</v>
      </c>
      <c r="L2" s="4">
        <v>20</v>
      </c>
      <c r="M2" s="4"/>
      <c r="N2" s="4">
        <v>23</v>
      </c>
      <c r="O2" s="4">
        <v>21</v>
      </c>
      <c r="P2" s="4">
        <v>25</v>
      </c>
      <c r="Q2" s="4"/>
    </row>
    <row r="3" spans="1:17" x14ac:dyDescent="0.25">
      <c r="A3" s="5" t="s">
        <v>34</v>
      </c>
      <c r="B3" s="6" t="s">
        <v>92</v>
      </c>
      <c r="C3" s="4"/>
      <c r="D3" s="4"/>
      <c r="E3" s="4"/>
      <c r="F3" s="4"/>
      <c r="G3" s="4"/>
      <c r="H3" s="4">
        <v>25</v>
      </c>
      <c r="I3" s="4">
        <v>23</v>
      </c>
      <c r="J3" s="4"/>
      <c r="K3" s="4"/>
      <c r="L3" s="4"/>
      <c r="M3" s="4"/>
      <c r="N3" s="4"/>
      <c r="O3" s="4"/>
      <c r="P3" s="4"/>
      <c r="Q3" s="4"/>
    </row>
    <row r="4" spans="1:17" x14ac:dyDescent="0.25">
      <c r="A4" s="5" t="s">
        <v>123</v>
      </c>
      <c r="B4" s="6" t="s">
        <v>50</v>
      </c>
      <c r="C4" s="4">
        <v>2</v>
      </c>
      <c r="D4" s="4">
        <v>3</v>
      </c>
      <c r="E4" s="4">
        <v>9</v>
      </c>
      <c r="F4" s="4">
        <v>8</v>
      </c>
      <c r="G4" s="4">
        <v>9</v>
      </c>
      <c r="H4" s="4">
        <v>7</v>
      </c>
      <c r="I4" s="4">
        <v>11</v>
      </c>
      <c r="J4" s="4">
        <v>15</v>
      </c>
      <c r="K4" s="4">
        <v>15</v>
      </c>
      <c r="L4" s="4">
        <v>18</v>
      </c>
      <c r="M4" s="4">
        <v>20</v>
      </c>
      <c r="N4" s="4"/>
      <c r="O4" s="4"/>
      <c r="P4" s="4"/>
      <c r="Q4" s="4"/>
    </row>
    <row r="5" spans="1:17" x14ac:dyDescent="0.25">
      <c r="A5" s="5" t="s">
        <v>241</v>
      </c>
      <c r="B5" s="6" t="s">
        <v>75</v>
      </c>
      <c r="C5" s="4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5" t="s">
        <v>89</v>
      </c>
      <c r="B6" s="6" t="s">
        <v>90</v>
      </c>
      <c r="C6" s="4">
        <v>8</v>
      </c>
      <c r="D6" s="4">
        <v>11</v>
      </c>
      <c r="E6" s="4">
        <v>11</v>
      </c>
      <c r="F6" s="4">
        <v>9</v>
      </c>
      <c r="G6" s="4">
        <v>10</v>
      </c>
      <c r="H6" s="4">
        <v>8</v>
      </c>
      <c r="I6" s="4">
        <v>5</v>
      </c>
      <c r="J6" s="4">
        <v>6</v>
      </c>
      <c r="K6" s="4">
        <v>10</v>
      </c>
      <c r="L6" s="4">
        <v>7</v>
      </c>
      <c r="M6" s="4">
        <v>7</v>
      </c>
      <c r="N6" s="4">
        <v>8</v>
      </c>
      <c r="O6" s="4">
        <v>9</v>
      </c>
      <c r="P6" s="4">
        <v>14</v>
      </c>
      <c r="Q6" s="4">
        <v>20</v>
      </c>
    </row>
    <row r="7" spans="1:17" x14ac:dyDescent="0.25">
      <c r="A7" s="5" t="s">
        <v>162</v>
      </c>
      <c r="B7" s="6" t="s">
        <v>47</v>
      </c>
      <c r="C7" s="4"/>
      <c r="D7" s="4">
        <v>12</v>
      </c>
      <c r="E7" s="4">
        <v>10</v>
      </c>
      <c r="F7" s="4">
        <v>14</v>
      </c>
      <c r="G7" s="4">
        <v>12</v>
      </c>
      <c r="H7" s="4">
        <v>11</v>
      </c>
      <c r="I7" s="4">
        <v>8</v>
      </c>
      <c r="J7" s="4">
        <v>8</v>
      </c>
      <c r="K7" s="4">
        <v>5</v>
      </c>
      <c r="L7" s="4">
        <v>8</v>
      </c>
      <c r="M7" s="4">
        <v>14</v>
      </c>
      <c r="N7" s="4">
        <v>11</v>
      </c>
      <c r="O7" s="4">
        <v>12</v>
      </c>
      <c r="P7" s="4">
        <v>13</v>
      </c>
      <c r="Q7" s="4">
        <v>13</v>
      </c>
    </row>
    <row r="8" spans="1:17" x14ac:dyDescent="0.25">
      <c r="A8" s="5" t="s">
        <v>227</v>
      </c>
      <c r="B8" s="6" t="s">
        <v>75</v>
      </c>
      <c r="C8" s="4"/>
      <c r="D8" s="4">
        <v>19</v>
      </c>
      <c r="E8" s="4">
        <v>13</v>
      </c>
      <c r="F8" s="4">
        <v>11</v>
      </c>
      <c r="G8" s="4">
        <v>15</v>
      </c>
      <c r="H8" s="4">
        <v>14</v>
      </c>
      <c r="I8" s="4">
        <v>19</v>
      </c>
      <c r="J8" s="4">
        <v>18</v>
      </c>
      <c r="K8" s="4">
        <v>20</v>
      </c>
      <c r="L8" s="4">
        <v>23</v>
      </c>
      <c r="M8" s="4">
        <v>21</v>
      </c>
      <c r="N8" s="4">
        <v>25</v>
      </c>
      <c r="O8" s="4"/>
      <c r="P8" s="4"/>
      <c r="Q8" s="4"/>
    </row>
    <row r="9" spans="1:17" x14ac:dyDescent="0.25">
      <c r="A9" s="5" t="s">
        <v>246</v>
      </c>
      <c r="B9" s="6" t="s">
        <v>76</v>
      </c>
      <c r="C9" s="4">
        <v>13</v>
      </c>
      <c r="D9" s="4">
        <v>23</v>
      </c>
      <c r="E9" s="4">
        <v>18</v>
      </c>
      <c r="F9" s="4">
        <v>16</v>
      </c>
      <c r="G9" s="4">
        <v>18</v>
      </c>
      <c r="H9" s="4"/>
      <c r="I9" s="4"/>
      <c r="J9" s="4"/>
      <c r="K9" s="4">
        <v>23</v>
      </c>
      <c r="L9" s="4"/>
      <c r="M9" s="4">
        <v>23</v>
      </c>
      <c r="N9" s="4">
        <v>17</v>
      </c>
      <c r="O9" s="4">
        <v>16</v>
      </c>
      <c r="P9" s="4">
        <v>15</v>
      </c>
      <c r="Q9" s="4"/>
    </row>
    <row r="10" spans="1:17" x14ac:dyDescent="0.25">
      <c r="A10" s="5" t="s">
        <v>74</v>
      </c>
      <c r="B10" s="6" t="s">
        <v>75</v>
      </c>
      <c r="C10" s="4">
        <v>22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5" t="s">
        <v>56</v>
      </c>
      <c r="B11" s="6" t="s">
        <v>48</v>
      </c>
      <c r="C11" s="4"/>
      <c r="D11" s="4"/>
      <c r="E11" s="4"/>
      <c r="F11" s="4"/>
      <c r="G11" s="4"/>
      <c r="H11" s="4"/>
      <c r="I11" s="4"/>
      <c r="J11" s="4"/>
      <c r="K11" s="4"/>
      <c r="L11" s="4">
        <v>25</v>
      </c>
      <c r="M11" s="4">
        <v>22</v>
      </c>
      <c r="N11" s="4"/>
      <c r="O11" s="4"/>
      <c r="P11" s="4"/>
      <c r="Q11" s="4" t="s">
        <v>11</v>
      </c>
    </row>
    <row r="12" spans="1:17" x14ac:dyDescent="0.25">
      <c r="A12" s="5" t="s">
        <v>194</v>
      </c>
      <c r="B12" s="6" t="s">
        <v>42</v>
      </c>
      <c r="C12" s="4"/>
      <c r="D12" s="4"/>
      <c r="E12" s="4"/>
      <c r="F12" s="4">
        <v>25</v>
      </c>
      <c r="G12" s="4">
        <v>25</v>
      </c>
      <c r="H12" s="4"/>
      <c r="I12" s="4"/>
      <c r="J12" s="4"/>
      <c r="K12" s="4"/>
      <c r="L12" s="4"/>
      <c r="M12" s="4"/>
      <c r="N12" s="4"/>
      <c r="O12" s="4"/>
      <c r="P12" s="4"/>
      <c r="Q12" s="4">
        <v>15</v>
      </c>
    </row>
    <row r="13" spans="1:17" x14ac:dyDescent="0.25">
      <c r="A13" s="5" t="s">
        <v>130</v>
      </c>
      <c r="B13" s="6" t="s">
        <v>50</v>
      </c>
      <c r="C13" s="4">
        <v>17</v>
      </c>
      <c r="D13" s="4">
        <v>8</v>
      </c>
      <c r="E13" s="4">
        <v>7</v>
      </c>
      <c r="F13" s="4">
        <v>10</v>
      </c>
      <c r="G13" s="4">
        <v>7</v>
      </c>
      <c r="H13" s="4">
        <v>10</v>
      </c>
      <c r="I13" s="4">
        <v>20</v>
      </c>
      <c r="J13" s="4">
        <v>19</v>
      </c>
      <c r="K13" s="4">
        <v>17</v>
      </c>
      <c r="L13" s="4">
        <v>15</v>
      </c>
      <c r="M13" s="4">
        <v>17</v>
      </c>
      <c r="N13" s="4">
        <v>21</v>
      </c>
      <c r="O13" s="4">
        <v>20</v>
      </c>
      <c r="P13" s="4">
        <v>19</v>
      </c>
      <c r="Q13" s="4">
        <v>14</v>
      </c>
    </row>
    <row r="14" spans="1:17" x14ac:dyDescent="0.25">
      <c r="A14" s="5" t="s">
        <v>18</v>
      </c>
      <c r="B14" s="6" t="s">
        <v>43</v>
      </c>
      <c r="C14" s="4"/>
      <c r="D14" s="4"/>
      <c r="E14" s="4"/>
      <c r="F14" s="4"/>
      <c r="G14" s="4"/>
      <c r="H14" s="4"/>
      <c r="I14" s="4">
        <v>21</v>
      </c>
      <c r="J14" s="4">
        <v>24</v>
      </c>
      <c r="K14" s="4"/>
      <c r="L14" s="4">
        <v>21</v>
      </c>
      <c r="M14" s="4">
        <v>16</v>
      </c>
      <c r="N14" s="4">
        <v>13</v>
      </c>
      <c r="O14" s="4">
        <v>23</v>
      </c>
      <c r="P14" s="4"/>
      <c r="Q14" s="4">
        <v>11</v>
      </c>
    </row>
    <row r="15" spans="1:17" x14ac:dyDescent="0.25">
      <c r="A15" s="5" t="s">
        <v>151</v>
      </c>
      <c r="B15" s="6" t="s">
        <v>43</v>
      </c>
      <c r="C15" s="4">
        <v>11</v>
      </c>
      <c r="D15" s="4">
        <v>9</v>
      </c>
      <c r="E15" s="4">
        <v>15</v>
      </c>
      <c r="F15" s="4"/>
      <c r="G15" s="4"/>
      <c r="H15" s="4"/>
      <c r="I15" s="4"/>
      <c r="J15" s="4">
        <v>22</v>
      </c>
      <c r="K15" s="4">
        <v>24</v>
      </c>
      <c r="L15" s="4"/>
      <c r="M15" s="4"/>
      <c r="N15" s="4"/>
      <c r="O15" s="4"/>
      <c r="P15" s="4"/>
      <c r="Q15" s="4"/>
    </row>
    <row r="16" spans="1:17" x14ac:dyDescent="0.25">
      <c r="A16" s="5" t="s">
        <v>242</v>
      </c>
      <c r="B16" s="6" t="s">
        <v>40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v>24</v>
      </c>
      <c r="N16" s="4">
        <v>20</v>
      </c>
      <c r="O16" s="4">
        <v>19</v>
      </c>
      <c r="P16" s="4">
        <v>23</v>
      </c>
      <c r="Q16" s="4">
        <v>8</v>
      </c>
    </row>
    <row r="17" spans="1:17" x14ac:dyDescent="0.25">
      <c r="A17" s="5" t="s">
        <v>173</v>
      </c>
      <c r="B17" s="6" t="s">
        <v>51</v>
      </c>
      <c r="C17" s="4">
        <v>20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5" t="s">
        <v>28</v>
      </c>
      <c r="B18" s="6" t="s">
        <v>50</v>
      </c>
      <c r="C18" s="4">
        <v>18</v>
      </c>
      <c r="D18" s="4">
        <v>13</v>
      </c>
      <c r="E18" s="4">
        <v>17</v>
      </c>
      <c r="F18" s="4">
        <v>15</v>
      </c>
      <c r="G18" s="4">
        <v>16</v>
      </c>
      <c r="H18" s="4">
        <v>19</v>
      </c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5" t="s">
        <v>27</v>
      </c>
      <c r="B19" s="6" t="s">
        <v>47</v>
      </c>
      <c r="C19" s="4"/>
      <c r="D19" s="4"/>
      <c r="E19" s="4"/>
      <c r="F19" s="4"/>
      <c r="G19" s="4"/>
      <c r="H19" s="4"/>
      <c r="I19" s="4"/>
      <c r="J19" s="4"/>
      <c r="K19" s="4"/>
      <c r="L19" s="4">
        <v>24</v>
      </c>
      <c r="M19" s="4">
        <v>18</v>
      </c>
      <c r="N19" s="4">
        <v>16</v>
      </c>
      <c r="O19" s="4">
        <v>15</v>
      </c>
      <c r="P19" s="4">
        <v>10</v>
      </c>
      <c r="Q19" s="4">
        <v>10</v>
      </c>
    </row>
    <row r="20" spans="1:17" x14ac:dyDescent="0.25">
      <c r="A20" s="5" t="s">
        <v>198</v>
      </c>
      <c r="B20" s="6" t="s">
        <v>164</v>
      </c>
      <c r="C20" s="4">
        <v>19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25</v>
      </c>
      <c r="P20" s="4">
        <v>20</v>
      </c>
      <c r="Q20" s="4">
        <v>18</v>
      </c>
    </row>
    <row r="21" spans="1:17" x14ac:dyDescent="0.25">
      <c r="A21" s="5" t="s">
        <v>245</v>
      </c>
      <c r="B21" s="6" t="s">
        <v>62</v>
      </c>
      <c r="C21" s="4">
        <v>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5" t="s">
        <v>133</v>
      </c>
      <c r="B22" s="6" t="s">
        <v>196</v>
      </c>
      <c r="C22" s="4"/>
      <c r="D22" s="4">
        <v>20</v>
      </c>
      <c r="E22" s="4">
        <v>24</v>
      </c>
      <c r="F22" s="4">
        <v>23</v>
      </c>
      <c r="G22" s="4">
        <v>24</v>
      </c>
      <c r="H22" s="4">
        <v>20</v>
      </c>
      <c r="I22" s="4">
        <v>15</v>
      </c>
      <c r="J22" s="4">
        <v>14</v>
      </c>
      <c r="K22" s="4">
        <v>18</v>
      </c>
      <c r="L22" s="4">
        <v>17</v>
      </c>
      <c r="M22" s="4">
        <v>15</v>
      </c>
      <c r="N22" s="4">
        <v>19</v>
      </c>
      <c r="O22" s="4">
        <v>18</v>
      </c>
      <c r="P22" s="4">
        <v>16</v>
      </c>
      <c r="Q22" s="4">
        <v>19</v>
      </c>
    </row>
    <row r="23" spans="1:17" x14ac:dyDescent="0.25">
      <c r="A23" s="5" t="s">
        <v>174</v>
      </c>
      <c r="B23" s="6" t="s">
        <v>237</v>
      </c>
      <c r="C23" s="4"/>
      <c r="D23" s="4">
        <v>24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5" t="s">
        <v>205</v>
      </c>
      <c r="B24" s="6" t="s">
        <v>59</v>
      </c>
      <c r="C24" s="4"/>
      <c r="D24" s="4">
        <v>14</v>
      </c>
      <c r="E24" s="4">
        <v>21</v>
      </c>
      <c r="F24" s="4">
        <v>21</v>
      </c>
      <c r="G24" s="4">
        <v>22</v>
      </c>
      <c r="H24" s="4">
        <v>17</v>
      </c>
      <c r="I24" s="4">
        <v>12</v>
      </c>
      <c r="J24" s="4">
        <v>11</v>
      </c>
      <c r="K24" s="4">
        <v>9</v>
      </c>
      <c r="L24" s="4">
        <v>6</v>
      </c>
      <c r="M24" s="4">
        <v>6</v>
      </c>
      <c r="N24" s="4">
        <v>6</v>
      </c>
      <c r="O24" s="4">
        <v>3</v>
      </c>
      <c r="P24" s="4">
        <v>7</v>
      </c>
      <c r="Q24" s="4">
        <v>9</v>
      </c>
    </row>
    <row r="25" spans="1:17" x14ac:dyDescent="0.25">
      <c r="A25" s="5" t="s">
        <v>158</v>
      </c>
      <c r="B25" s="6" t="s">
        <v>40</v>
      </c>
      <c r="C25" s="4">
        <v>14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24</v>
      </c>
      <c r="O25" s="4">
        <v>22</v>
      </c>
      <c r="P25" s="4"/>
      <c r="Q25" s="4"/>
    </row>
    <row r="26" spans="1:17" x14ac:dyDescent="0.25">
      <c r="A26" s="5" t="s">
        <v>243</v>
      </c>
      <c r="B26" s="6" t="s">
        <v>196</v>
      </c>
      <c r="C26" s="4">
        <v>16</v>
      </c>
      <c r="D26" s="4">
        <v>25</v>
      </c>
      <c r="E26" s="4"/>
      <c r="F26" s="4"/>
      <c r="G26" s="4"/>
      <c r="H26" s="4"/>
      <c r="I26" s="4"/>
      <c r="J26" s="4"/>
      <c r="K26" s="4"/>
      <c r="L26" s="4"/>
      <c r="M26" s="4">
        <v>25</v>
      </c>
      <c r="N26" s="4">
        <v>18</v>
      </c>
      <c r="O26" s="4">
        <v>17</v>
      </c>
      <c r="P26" s="4">
        <v>18</v>
      </c>
      <c r="Q26" s="4"/>
    </row>
    <row r="27" spans="1:17" x14ac:dyDescent="0.25">
      <c r="A27" s="5" t="s">
        <v>31</v>
      </c>
      <c r="B27" s="6" t="s">
        <v>41</v>
      </c>
      <c r="C27" s="4"/>
      <c r="D27" s="4"/>
      <c r="E27" s="4">
        <v>23</v>
      </c>
      <c r="F27" s="4">
        <v>20</v>
      </c>
      <c r="G27" s="4">
        <v>14</v>
      </c>
      <c r="H27" s="4">
        <v>13</v>
      </c>
      <c r="I27" s="4">
        <v>14</v>
      </c>
      <c r="J27" s="4">
        <v>13</v>
      </c>
      <c r="K27" s="4">
        <v>12</v>
      </c>
      <c r="L27" s="4">
        <v>10</v>
      </c>
      <c r="M27" s="4">
        <v>9</v>
      </c>
      <c r="N27" s="4">
        <v>10</v>
      </c>
      <c r="O27" s="4">
        <v>10</v>
      </c>
      <c r="P27" s="4">
        <v>6</v>
      </c>
      <c r="Q27" s="4">
        <v>5</v>
      </c>
    </row>
    <row r="28" spans="1:17" x14ac:dyDescent="0.25">
      <c r="A28" s="5" t="s">
        <v>63</v>
      </c>
      <c r="B28" s="6" t="s">
        <v>40</v>
      </c>
      <c r="C28" s="4"/>
      <c r="D28" s="4"/>
      <c r="E28" s="4"/>
      <c r="F28" s="4"/>
      <c r="G28" s="4"/>
      <c r="H28" s="4">
        <v>22</v>
      </c>
      <c r="I28" s="4">
        <v>18</v>
      </c>
      <c r="J28" s="4">
        <v>21</v>
      </c>
      <c r="K28" s="4"/>
      <c r="L28" s="4"/>
      <c r="M28" s="4"/>
      <c r="N28" s="4"/>
      <c r="O28" s="4"/>
      <c r="P28" s="4"/>
      <c r="Q28" s="4"/>
    </row>
    <row r="29" spans="1:17" x14ac:dyDescent="0.25">
      <c r="A29" s="5" t="s">
        <v>86</v>
      </c>
      <c r="B29" s="6" t="s">
        <v>209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25</v>
      </c>
    </row>
    <row r="30" spans="1:17" x14ac:dyDescent="0.25">
      <c r="A30" s="5" t="s">
        <v>197</v>
      </c>
      <c r="B30" s="6" t="s">
        <v>186</v>
      </c>
      <c r="C30" s="4"/>
      <c r="D30" s="4"/>
      <c r="E30" s="4"/>
      <c r="F30" s="4"/>
      <c r="G30" s="4"/>
      <c r="H30" s="4"/>
      <c r="I30" s="4"/>
      <c r="J30" s="4"/>
      <c r="K30" s="4">
        <v>21</v>
      </c>
      <c r="L30" s="4"/>
      <c r="M30" s="4"/>
      <c r="N30" s="4"/>
      <c r="O30" s="4"/>
      <c r="P30" s="4"/>
      <c r="Q30" s="4"/>
    </row>
    <row r="31" spans="1:17" x14ac:dyDescent="0.25">
      <c r="A31" s="5" t="s">
        <v>271</v>
      </c>
      <c r="B31" s="6" t="s">
        <v>49</v>
      </c>
      <c r="C31" s="4"/>
      <c r="D31" s="4">
        <v>18</v>
      </c>
      <c r="E31" s="4">
        <v>14</v>
      </c>
      <c r="F31" s="4">
        <v>17</v>
      </c>
      <c r="G31" s="4">
        <v>20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5" t="s">
        <v>163</v>
      </c>
      <c r="B32" s="6" t="s">
        <v>164</v>
      </c>
      <c r="C32" s="4"/>
      <c r="D32" s="4"/>
      <c r="E32" s="4"/>
      <c r="F32" s="4"/>
      <c r="G32" s="4"/>
      <c r="H32" s="4">
        <v>23</v>
      </c>
      <c r="I32" s="4">
        <v>17</v>
      </c>
      <c r="J32" s="4">
        <v>17</v>
      </c>
      <c r="K32" s="4">
        <v>14</v>
      </c>
      <c r="L32" s="4">
        <v>11</v>
      </c>
      <c r="M32" s="4">
        <v>19</v>
      </c>
      <c r="N32" s="4"/>
      <c r="O32" s="4"/>
      <c r="P32" s="4"/>
      <c r="Q32" s="4"/>
    </row>
    <row r="33" spans="1:17" x14ac:dyDescent="0.25">
      <c r="A33" s="5" t="s">
        <v>94</v>
      </c>
      <c r="B33" s="6" t="s">
        <v>52</v>
      </c>
      <c r="C33" s="4">
        <v>5</v>
      </c>
      <c r="D33" s="4">
        <v>6</v>
      </c>
      <c r="E33" s="4">
        <v>4</v>
      </c>
      <c r="F33" s="4">
        <v>4</v>
      </c>
      <c r="G33" s="4" t="s">
        <v>125</v>
      </c>
      <c r="H33" s="4" t="s">
        <v>128</v>
      </c>
      <c r="I33" s="4" t="s">
        <v>80</v>
      </c>
      <c r="J33" s="4" t="s">
        <v>80</v>
      </c>
      <c r="K33" s="4" t="s">
        <v>244</v>
      </c>
      <c r="L33" s="4" t="s">
        <v>244</v>
      </c>
      <c r="M33" s="4" t="s">
        <v>189</v>
      </c>
      <c r="N33" s="4" t="s">
        <v>189</v>
      </c>
      <c r="O33" s="4" t="s">
        <v>85</v>
      </c>
      <c r="P33" s="4" t="s">
        <v>81</v>
      </c>
      <c r="Q33" s="4">
        <v>3</v>
      </c>
    </row>
    <row r="34" spans="1:17" x14ac:dyDescent="0.25">
      <c r="A34" s="5" t="s">
        <v>240</v>
      </c>
      <c r="B34" s="6" t="s">
        <v>62</v>
      </c>
      <c r="C34" s="4"/>
      <c r="D34" s="4"/>
      <c r="E34" s="4"/>
      <c r="F34" s="4">
        <v>24</v>
      </c>
      <c r="G34" s="4">
        <v>23</v>
      </c>
      <c r="H34" s="4">
        <v>24</v>
      </c>
      <c r="I34" s="4">
        <v>22</v>
      </c>
      <c r="J34" s="4">
        <v>20</v>
      </c>
      <c r="K34" s="4">
        <v>22</v>
      </c>
      <c r="L34" s="4">
        <v>19</v>
      </c>
      <c r="M34" s="4"/>
      <c r="N34" s="4">
        <v>22</v>
      </c>
      <c r="O34" s="4"/>
      <c r="P34" s="4">
        <v>22</v>
      </c>
      <c r="Q34" s="4">
        <v>12</v>
      </c>
    </row>
    <row r="35" spans="1:17" x14ac:dyDescent="0.25">
      <c r="A35" s="5" t="s">
        <v>218</v>
      </c>
      <c r="B35" s="6" t="s">
        <v>92</v>
      </c>
      <c r="C35" s="4"/>
      <c r="D35" s="4">
        <v>22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24</v>
      </c>
      <c r="Q35" s="4"/>
    </row>
    <row r="36" spans="1:17" x14ac:dyDescent="0.25">
      <c r="A36" s="5" t="s">
        <v>68</v>
      </c>
      <c r="B36" s="6" t="s">
        <v>76</v>
      </c>
      <c r="C36" s="4"/>
      <c r="D36" s="4"/>
      <c r="E36" s="4">
        <v>25</v>
      </c>
      <c r="F36" s="4">
        <v>22</v>
      </c>
      <c r="G36" s="4">
        <v>21</v>
      </c>
      <c r="H36" s="4">
        <v>16</v>
      </c>
      <c r="I36" s="4">
        <v>10</v>
      </c>
      <c r="J36" s="4">
        <v>10</v>
      </c>
      <c r="K36" s="4">
        <v>8</v>
      </c>
      <c r="L36" s="4">
        <v>12</v>
      </c>
      <c r="M36" s="4">
        <v>11</v>
      </c>
      <c r="N36" s="4">
        <v>14</v>
      </c>
      <c r="O36" s="4">
        <v>13</v>
      </c>
      <c r="P36" s="4">
        <v>17</v>
      </c>
      <c r="Q36" s="4">
        <v>21</v>
      </c>
    </row>
    <row r="37" spans="1:17" x14ac:dyDescent="0.25">
      <c r="A37" s="5" t="s">
        <v>190</v>
      </c>
      <c r="B37" s="6" t="s">
        <v>43</v>
      </c>
      <c r="C37" s="4">
        <v>12</v>
      </c>
      <c r="D37" s="4">
        <v>21</v>
      </c>
      <c r="E37" s="4">
        <v>12</v>
      </c>
      <c r="F37" s="4">
        <v>13</v>
      </c>
      <c r="G37" s="4">
        <v>13</v>
      </c>
      <c r="H37" s="4">
        <v>21</v>
      </c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5" t="s">
        <v>13</v>
      </c>
      <c r="B38" s="6" t="s">
        <v>39</v>
      </c>
      <c r="C38" s="4" t="s">
        <v>224</v>
      </c>
      <c r="D38" s="4" t="s">
        <v>120</v>
      </c>
      <c r="E38" s="4">
        <v>3</v>
      </c>
      <c r="F38" s="4" t="s">
        <v>53</v>
      </c>
      <c r="G38" s="4" t="s">
        <v>107</v>
      </c>
      <c r="H38" s="4" t="s">
        <v>141</v>
      </c>
      <c r="I38" s="4">
        <v>6</v>
      </c>
      <c r="J38" s="4">
        <v>5</v>
      </c>
      <c r="K38" s="4">
        <v>4</v>
      </c>
      <c r="L38" s="4">
        <v>4</v>
      </c>
      <c r="M38" s="4">
        <v>4</v>
      </c>
      <c r="N38" s="4">
        <v>4</v>
      </c>
      <c r="O38" s="4">
        <v>5</v>
      </c>
      <c r="P38" s="4">
        <v>5</v>
      </c>
      <c r="Q38" s="4">
        <v>6</v>
      </c>
    </row>
    <row r="39" spans="1:17" x14ac:dyDescent="0.25">
      <c r="A39" s="5" t="s">
        <v>137</v>
      </c>
      <c r="B39" s="6" t="s">
        <v>39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5" t="s">
        <v>71</v>
      </c>
      <c r="B40" s="6" t="s">
        <v>39</v>
      </c>
      <c r="C40" s="4">
        <v>6</v>
      </c>
      <c r="D40" s="4">
        <v>7</v>
      </c>
      <c r="E40" s="4">
        <v>6</v>
      </c>
      <c r="F40" s="4">
        <v>5</v>
      </c>
      <c r="G40" s="4">
        <v>5</v>
      </c>
      <c r="H40" s="4">
        <v>6</v>
      </c>
      <c r="I40" s="4">
        <v>4</v>
      </c>
      <c r="J40" s="4">
        <v>4</v>
      </c>
      <c r="K40" s="4">
        <v>3</v>
      </c>
      <c r="L40" s="4">
        <v>3</v>
      </c>
      <c r="M40" s="4">
        <v>3</v>
      </c>
      <c r="N40" s="4">
        <v>5</v>
      </c>
      <c r="O40" s="4">
        <v>6</v>
      </c>
      <c r="P40" s="4">
        <v>4</v>
      </c>
      <c r="Q40" s="4">
        <v>4</v>
      </c>
    </row>
    <row r="41" spans="1:17" x14ac:dyDescent="0.25">
      <c r="A41" s="5" t="s">
        <v>142</v>
      </c>
      <c r="B41" s="6" t="s">
        <v>39</v>
      </c>
      <c r="C41" s="4" t="s">
        <v>119</v>
      </c>
      <c r="D41" s="4" t="s">
        <v>156</v>
      </c>
      <c r="E41" s="4">
        <v>5</v>
      </c>
      <c r="F41" s="4">
        <v>6</v>
      </c>
      <c r="G41" s="4">
        <v>6</v>
      </c>
      <c r="H41" s="4">
        <v>9</v>
      </c>
      <c r="I41" s="4">
        <v>7</v>
      </c>
      <c r="J41" s="4">
        <v>7</v>
      </c>
      <c r="K41" s="4">
        <v>6</v>
      </c>
      <c r="L41" s="4">
        <v>5</v>
      </c>
      <c r="M41" s="4">
        <v>5</v>
      </c>
      <c r="N41" s="4">
        <v>3</v>
      </c>
      <c r="O41" s="4">
        <v>7</v>
      </c>
      <c r="P41" s="4">
        <v>8</v>
      </c>
      <c r="Q41" s="4">
        <v>7</v>
      </c>
    </row>
    <row r="42" spans="1:17" x14ac:dyDescent="0.25">
      <c r="A42" s="5" t="s">
        <v>199</v>
      </c>
      <c r="B42" s="6" t="s">
        <v>40</v>
      </c>
      <c r="C42" s="4">
        <v>24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5" t="s">
        <v>114</v>
      </c>
      <c r="B43" s="6" t="s">
        <v>75</v>
      </c>
      <c r="C43" s="4" t="s">
        <v>82</v>
      </c>
      <c r="D43" s="4" t="s">
        <v>82</v>
      </c>
      <c r="E43" s="4" t="s">
        <v>85</v>
      </c>
      <c r="F43" s="4" t="s">
        <v>82</v>
      </c>
      <c r="G43" s="4" t="s">
        <v>109</v>
      </c>
      <c r="H43" s="4" t="s">
        <v>53</v>
      </c>
      <c r="I43" s="4" t="s">
        <v>53</v>
      </c>
      <c r="J43" s="4" t="s">
        <v>53</v>
      </c>
      <c r="K43" s="4" t="s">
        <v>124</v>
      </c>
      <c r="L43" s="4" t="s">
        <v>124</v>
      </c>
      <c r="M43" s="4" t="s">
        <v>113</v>
      </c>
      <c r="N43" s="4" t="s">
        <v>113</v>
      </c>
      <c r="O43" s="4" t="s">
        <v>156</v>
      </c>
      <c r="P43" s="4" t="s">
        <v>156</v>
      </c>
      <c r="Q43" s="4" t="s">
        <v>72</v>
      </c>
    </row>
    <row r="44" spans="1:17" x14ac:dyDescent="0.25">
      <c r="A44" s="5" t="s">
        <v>33</v>
      </c>
      <c r="B44" s="6" t="s">
        <v>50</v>
      </c>
      <c r="C44" s="4">
        <v>3</v>
      </c>
      <c r="D44" s="4">
        <v>4</v>
      </c>
      <c r="E44" s="4">
        <v>2</v>
      </c>
      <c r="F44" s="4">
        <v>2</v>
      </c>
      <c r="G44" s="4" t="s">
        <v>124</v>
      </c>
      <c r="H44" s="4" t="s">
        <v>217</v>
      </c>
      <c r="I44" s="4" t="s">
        <v>244</v>
      </c>
      <c r="J44" s="4" t="s">
        <v>244</v>
      </c>
      <c r="K44" s="4">
        <v>7</v>
      </c>
      <c r="L44" s="4">
        <v>14</v>
      </c>
      <c r="M44" s="4">
        <v>10</v>
      </c>
      <c r="N44" s="4">
        <v>7</v>
      </c>
      <c r="O44" s="4">
        <v>4</v>
      </c>
      <c r="P44" s="4" t="s">
        <v>53</v>
      </c>
      <c r="Q44" s="4">
        <v>2</v>
      </c>
    </row>
    <row r="45" spans="1:17" x14ac:dyDescent="0.25">
      <c r="A45" s="5" t="s">
        <v>179</v>
      </c>
      <c r="B45" s="6" t="s">
        <v>59</v>
      </c>
      <c r="C45" s="4"/>
      <c r="D45" s="4">
        <v>15</v>
      </c>
      <c r="E45" s="4">
        <v>20</v>
      </c>
      <c r="F45" s="4">
        <v>18</v>
      </c>
      <c r="G45" s="4">
        <v>19</v>
      </c>
      <c r="H45" s="4">
        <v>15</v>
      </c>
      <c r="I45" s="4">
        <v>24</v>
      </c>
      <c r="J45" s="4"/>
      <c r="K45" s="4"/>
      <c r="L45" s="4"/>
      <c r="M45" s="4"/>
      <c r="N45" s="4"/>
      <c r="O45" s="4"/>
      <c r="P45" s="4">
        <v>21</v>
      </c>
      <c r="Q45" s="4">
        <v>24</v>
      </c>
    </row>
    <row r="46" spans="1:17" x14ac:dyDescent="0.25">
      <c r="A46" s="5" t="s">
        <v>98</v>
      </c>
      <c r="B46" s="6" t="s">
        <v>42</v>
      </c>
      <c r="C46" s="4">
        <v>23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5" t="s">
        <v>15</v>
      </c>
      <c r="B47" s="6" t="s">
        <v>41</v>
      </c>
      <c r="C47" s="4"/>
      <c r="D47" s="4"/>
      <c r="E47" s="4"/>
      <c r="F47" s="4"/>
      <c r="G47" s="4"/>
      <c r="H47" s="4"/>
      <c r="I47" s="4">
        <v>25</v>
      </c>
      <c r="J47" s="4">
        <v>23</v>
      </c>
      <c r="K47" s="4"/>
      <c r="L47" s="4"/>
      <c r="M47" s="4"/>
      <c r="N47" s="4"/>
      <c r="O47" s="4"/>
      <c r="P47" s="4"/>
      <c r="Q47" s="4"/>
    </row>
    <row r="48" spans="1:17" x14ac:dyDescent="0.25">
      <c r="A48" s="5" t="s">
        <v>23</v>
      </c>
      <c r="B48" s="6" t="s">
        <v>48</v>
      </c>
      <c r="C48" s="4">
        <v>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5" t="s">
        <v>219</v>
      </c>
      <c r="B49" s="6" t="s">
        <v>106</v>
      </c>
      <c r="C49" s="4"/>
      <c r="D49" s="4">
        <v>17</v>
      </c>
      <c r="E49" s="4">
        <v>19</v>
      </c>
      <c r="F49" s="4"/>
      <c r="G49" s="4"/>
      <c r="H49" s="4"/>
      <c r="I49" s="4"/>
      <c r="J49" s="4"/>
      <c r="K49" s="4"/>
      <c r="L49" s="4">
        <v>22</v>
      </c>
      <c r="M49" s="4"/>
      <c r="N49" s="4"/>
      <c r="O49" s="4">
        <v>24</v>
      </c>
      <c r="P49" s="4"/>
      <c r="Q49" s="4"/>
    </row>
    <row r="50" spans="1:17" x14ac:dyDescent="0.25">
      <c r="A50" s="5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5" t="s">
        <v>256</v>
      </c>
      <c r="B51" s="6" t="s">
        <v>257</v>
      </c>
      <c r="C51" s="4">
        <v>25</v>
      </c>
      <c r="D51" s="4">
        <v>16</v>
      </c>
      <c r="E51" s="4">
        <v>16</v>
      </c>
      <c r="F51" s="4">
        <v>12</v>
      </c>
      <c r="G51" s="4">
        <v>11</v>
      </c>
      <c r="H51" s="4">
        <v>18</v>
      </c>
      <c r="I51" s="4">
        <v>16</v>
      </c>
      <c r="J51" s="4">
        <v>16</v>
      </c>
      <c r="K51" s="4">
        <v>13</v>
      </c>
      <c r="L51" s="4">
        <v>13</v>
      </c>
      <c r="M51" s="4">
        <v>12</v>
      </c>
      <c r="N51" s="4">
        <v>12</v>
      </c>
      <c r="O51" s="4">
        <v>11</v>
      </c>
      <c r="P51" s="4">
        <v>11</v>
      </c>
      <c r="Q51" s="4">
        <v>22</v>
      </c>
    </row>
    <row r="52" spans="1:17" x14ac:dyDescent="0.25">
      <c r="A52" s="5" t="s">
        <v>258</v>
      </c>
      <c r="B52" s="6" t="s">
        <v>186</v>
      </c>
      <c r="C52" s="4"/>
      <c r="D52" s="4"/>
      <c r="E52" s="4">
        <v>22</v>
      </c>
      <c r="F52" s="4">
        <v>19</v>
      </c>
      <c r="G52" s="4">
        <v>17</v>
      </c>
      <c r="H52" s="4">
        <v>12</v>
      </c>
      <c r="I52" s="4">
        <v>13</v>
      </c>
      <c r="J52" s="4">
        <v>12</v>
      </c>
      <c r="K52" s="4">
        <v>11</v>
      </c>
      <c r="L52" s="4">
        <v>9</v>
      </c>
      <c r="M52" s="4">
        <v>8</v>
      </c>
      <c r="N52" s="4">
        <v>9</v>
      </c>
      <c r="O52" s="4">
        <v>8</v>
      </c>
      <c r="P52" s="4">
        <v>12</v>
      </c>
      <c r="Q52" s="4">
        <v>17</v>
      </c>
    </row>
    <row r="53" spans="1:17" x14ac:dyDescent="0.25">
      <c r="A53" s="5" t="s">
        <v>259</v>
      </c>
      <c r="B53" s="6" t="s">
        <v>44</v>
      </c>
      <c r="C53" s="4"/>
      <c r="D53" s="4"/>
      <c r="E53" s="4"/>
      <c r="F53" s="4"/>
      <c r="G53" s="4"/>
      <c r="H53" s="4"/>
      <c r="I53" s="4"/>
      <c r="J53" s="4">
        <v>25</v>
      </c>
      <c r="K53" s="4">
        <v>19</v>
      </c>
      <c r="L53" s="4">
        <v>16</v>
      </c>
      <c r="M53" s="4">
        <v>13</v>
      </c>
      <c r="N53" s="4">
        <v>15</v>
      </c>
      <c r="O53" s="4">
        <v>14</v>
      </c>
      <c r="P53" s="4">
        <v>9</v>
      </c>
      <c r="Q53" s="4">
        <v>16</v>
      </c>
    </row>
    <row r="54" spans="1:17" x14ac:dyDescent="0.25">
      <c r="A54" s="5" t="s">
        <v>260</v>
      </c>
      <c r="B54" s="6" t="s">
        <v>145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23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1:Q51"/>
  <sheetViews>
    <sheetView topLeftCell="A11" workbookViewId="0">
      <selection activeCell="A44" sqref="A44:XFD44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7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x14ac:dyDescent="0.25">
      <c r="A2" s="5" t="s">
        <v>136</v>
      </c>
      <c r="B2" s="6" t="s">
        <v>44</v>
      </c>
      <c r="C2" s="4">
        <v>25</v>
      </c>
      <c r="D2" s="4">
        <v>13</v>
      </c>
      <c r="E2" s="4">
        <v>17</v>
      </c>
      <c r="F2" s="4">
        <v>13</v>
      </c>
      <c r="G2" s="4">
        <v>11</v>
      </c>
      <c r="H2" s="4">
        <v>9</v>
      </c>
      <c r="I2" s="4">
        <v>13</v>
      </c>
      <c r="J2" s="4">
        <v>20</v>
      </c>
      <c r="K2" s="4">
        <v>18</v>
      </c>
      <c r="L2" s="4"/>
      <c r="M2" s="4"/>
      <c r="N2" s="4"/>
      <c r="O2" s="4"/>
      <c r="P2" s="4"/>
      <c r="Q2" s="4"/>
    </row>
    <row r="3" spans="1:17" x14ac:dyDescent="0.25">
      <c r="A3" s="5" t="s">
        <v>34</v>
      </c>
      <c r="B3" s="6" t="s">
        <v>92</v>
      </c>
      <c r="C3" s="4"/>
      <c r="D3" s="4"/>
      <c r="E3" s="4"/>
      <c r="F3" s="4"/>
      <c r="G3" s="4">
        <v>24</v>
      </c>
      <c r="H3" s="4">
        <v>18</v>
      </c>
      <c r="I3" s="4">
        <v>14</v>
      </c>
      <c r="J3" s="4">
        <v>11</v>
      </c>
      <c r="K3" s="4">
        <v>10</v>
      </c>
      <c r="L3" s="4">
        <v>14</v>
      </c>
      <c r="M3" s="4">
        <v>13</v>
      </c>
      <c r="N3" s="4">
        <v>18</v>
      </c>
      <c r="O3" s="4">
        <v>23</v>
      </c>
      <c r="P3" s="4">
        <v>24</v>
      </c>
      <c r="Q3" s="4">
        <v>22</v>
      </c>
    </row>
    <row r="4" spans="1:17" x14ac:dyDescent="0.25">
      <c r="A4" s="5" t="s">
        <v>123</v>
      </c>
      <c r="B4" s="6" t="s">
        <v>50</v>
      </c>
      <c r="C4" s="4"/>
      <c r="D4" s="4">
        <v>21</v>
      </c>
      <c r="E4" s="4">
        <v>15</v>
      </c>
      <c r="F4" s="4">
        <v>18</v>
      </c>
      <c r="G4" s="4">
        <v>20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241</v>
      </c>
      <c r="B5" s="6" t="s">
        <v>75</v>
      </c>
      <c r="C5" s="4">
        <v>22</v>
      </c>
      <c r="D5" s="4">
        <v>23</v>
      </c>
      <c r="E5" s="4">
        <v>18</v>
      </c>
      <c r="F5" s="4">
        <v>16</v>
      </c>
      <c r="G5" s="4">
        <v>13</v>
      </c>
      <c r="H5" s="4">
        <v>8</v>
      </c>
      <c r="I5" s="4">
        <v>20</v>
      </c>
      <c r="J5" s="4">
        <v>15</v>
      </c>
      <c r="K5" s="4">
        <v>20</v>
      </c>
      <c r="L5" s="4">
        <v>19</v>
      </c>
      <c r="M5" s="4">
        <v>21</v>
      </c>
      <c r="N5" s="4"/>
      <c r="O5" s="4"/>
      <c r="P5" s="4"/>
      <c r="Q5" s="4">
        <v>14</v>
      </c>
    </row>
    <row r="6" spans="1:17" x14ac:dyDescent="0.25">
      <c r="A6" s="5" t="s">
        <v>168</v>
      </c>
      <c r="B6" s="6" t="s">
        <v>296</v>
      </c>
      <c r="C6" s="4"/>
      <c r="D6" s="4"/>
      <c r="E6" s="4"/>
      <c r="F6" s="4"/>
      <c r="G6" s="4"/>
      <c r="H6" s="4"/>
      <c r="I6" s="4"/>
      <c r="J6" s="4"/>
      <c r="K6" s="4"/>
      <c r="L6" s="4"/>
      <c r="M6" s="4">
        <v>24</v>
      </c>
      <c r="N6" s="4">
        <v>22</v>
      </c>
      <c r="O6" s="4">
        <v>21</v>
      </c>
      <c r="P6" s="4">
        <v>20</v>
      </c>
      <c r="Q6" s="4"/>
    </row>
    <row r="7" spans="1:17" x14ac:dyDescent="0.25">
      <c r="A7" s="5" t="s">
        <v>251</v>
      </c>
      <c r="B7" s="6" t="s">
        <v>192</v>
      </c>
      <c r="C7" s="4">
        <v>14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5" t="s">
        <v>67</v>
      </c>
      <c r="B8" s="6" t="s">
        <v>50</v>
      </c>
      <c r="C8" s="4"/>
      <c r="D8" s="4">
        <v>17</v>
      </c>
      <c r="E8" s="4">
        <v>24</v>
      </c>
      <c r="F8" s="4">
        <v>23</v>
      </c>
      <c r="G8" s="4">
        <v>23</v>
      </c>
      <c r="H8" s="4"/>
      <c r="I8" s="4"/>
      <c r="J8" s="4"/>
      <c r="K8" s="4"/>
      <c r="L8" s="4">
        <v>23</v>
      </c>
      <c r="M8" s="4">
        <v>22</v>
      </c>
      <c r="N8" s="4">
        <v>20</v>
      </c>
      <c r="O8" s="4">
        <v>16</v>
      </c>
      <c r="P8" s="4">
        <v>14</v>
      </c>
      <c r="Q8" s="4">
        <v>10</v>
      </c>
    </row>
    <row r="9" spans="1:17" x14ac:dyDescent="0.25">
      <c r="A9" s="5" t="s">
        <v>246</v>
      </c>
      <c r="B9" s="6" t="s">
        <v>76</v>
      </c>
      <c r="C9" s="4">
        <v>21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5" t="s">
        <v>74</v>
      </c>
      <c r="B10" s="6" t="s">
        <v>75</v>
      </c>
      <c r="C10" s="4"/>
      <c r="D10" s="4"/>
      <c r="E10" s="4"/>
      <c r="F10" s="4">
        <v>24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5" t="s">
        <v>194</v>
      </c>
      <c r="B11" s="6" t="s">
        <v>338</v>
      </c>
      <c r="C11" s="4">
        <v>7</v>
      </c>
      <c r="D11" s="4">
        <v>24</v>
      </c>
      <c r="E11" s="4">
        <v>21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v>24</v>
      </c>
    </row>
    <row r="12" spans="1:17" x14ac:dyDescent="0.25">
      <c r="A12" s="5" t="s">
        <v>256</v>
      </c>
      <c r="B12" s="6" t="s">
        <v>257</v>
      </c>
      <c r="C12" s="4"/>
      <c r="D12" s="4">
        <v>20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5" t="s">
        <v>18</v>
      </c>
      <c r="B13" s="6" t="s">
        <v>43</v>
      </c>
      <c r="C13" s="4">
        <v>6</v>
      </c>
      <c r="D13" s="4">
        <v>10</v>
      </c>
      <c r="E13" s="4">
        <v>16</v>
      </c>
      <c r="F13" s="4">
        <v>14</v>
      </c>
      <c r="G13" s="4">
        <v>17</v>
      </c>
      <c r="H13" s="4">
        <v>13</v>
      </c>
      <c r="I13" s="4">
        <v>11</v>
      </c>
      <c r="J13" s="4">
        <v>19</v>
      </c>
      <c r="K13" s="4">
        <v>17</v>
      </c>
      <c r="L13" s="4">
        <v>15</v>
      </c>
      <c r="M13" s="4">
        <v>15</v>
      </c>
      <c r="N13" s="4">
        <v>15</v>
      </c>
      <c r="O13" s="4">
        <v>20</v>
      </c>
      <c r="P13" s="4">
        <v>18</v>
      </c>
      <c r="Q13" s="4">
        <v>11</v>
      </c>
    </row>
    <row r="14" spans="1:17" x14ac:dyDescent="0.25">
      <c r="A14" s="5" t="s">
        <v>242</v>
      </c>
      <c r="B14" s="6" t="s">
        <v>40</v>
      </c>
      <c r="C14" s="4">
        <v>3</v>
      </c>
      <c r="D14" s="4">
        <v>4</v>
      </c>
      <c r="E14" s="4">
        <v>7</v>
      </c>
      <c r="F14" s="4">
        <v>6</v>
      </c>
      <c r="G14" s="4">
        <v>6</v>
      </c>
      <c r="H14" s="4">
        <v>6</v>
      </c>
      <c r="I14" s="4">
        <v>6</v>
      </c>
      <c r="J14" s="4">
        <v>2</v>
      </c>
      <c r="K14" s="4">
        <v>2</v>
      </c>
      <c r="L14" s="4" t="s">
        <v>85</v>
      </c>
      <c r="M14" s="4" t="s">
        <v>82</v>
      </c>
      <c r="N14" s="4">
        <v>4</v>
      </c>
      <c r="O14" s="4">
        <v>4</v>
      </c>
      <c r="P14" s="4">
        <v>3</v>
      </c>
      <c r="Q14" s="4">
        <v>3</v>
      </c>
    </row>
    <row r="15" spans="1:17" x14ac:dyDescent="0.25">
      <c r="A15" s="5" t="s">
        <v>173</v>
      </c>
      <c r="B15" s="6" t="s">
        <v>51</v>
      </c>
      <c r="C15" s="4">
        <v>23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5" t="s">
        <v>28</v>
      </c>
      <c r="B16" s="6" t="s">
        <v>50</v>
      </c>
      <c r="C16" s="4"/>
      <c r="D16" s="4">
        <v>16</v>
      </c>
      <c r="E16" s="4"/>
      <c r="F16" s="4"/>
      <c r="G16" s="4"/>
      <c r="H16" s="4">
        <v>25</v>
      </c>
      <c r="I16" s="4">
        <v>21</v>
      </c>
      <c r="J16" s="4">
        <v>17</v>
      </c>
      <c r="K16" s="4">
        <v>21</v>
      </c>
      <c r="L16" s="4"/>
      <c r="M16" s="4">
        <v>23</v>
      </c>
      <c r="N16" s="4"/>
      <c r="O16" s="4"/>
      <c r="P16" s="4"/>
      <c r="Q16" s="4">
        <v>12</v>
      </c>
    </row>
    <row r="17" spans="1:17" x14ac:dyDescent="0.25">
      <c r="A17" s="5" t="s">
        <v>27</v>
      </c>
      <c r="B17" s="6" t="s">
        <v>47</v>
      </c>
      <c r="C17" s="4">
        <v>2</v>
      </c>
      <c r="D17" s="4">
        <v>2</v>
      </c>
      <c r="E17" s="4">
        <v>2</v>
      </c>
      <c r="F17" s="4">
        <v>11</v>
      </c>
      <c r="G17" s="4">
        <v>9</v>
      </c>
      <c r="H17" s="4"/>
      <c r="I17" s="4"/>
      <c r="J17" s="4"/>
      <c r="K17" s="4"/>
      <c r="L17" s="4"/>
      <c r="M17" s="4"/>
      <c r="N17" s="4">
        <v>25</v>
      </c>
      <c r="O17" s="4">
        <v>24</v>
      </c>
      <c r="P17" s="4"/>
      <c r="Q17" s="4">
        <v>23</v>
      </c>
    </row>
    <row r="18" spans="1:17" x14ac:dyDescent="0.25">
      <c r="A18" s="5" t="s">
        <v>144</v>
      </c>
      <c r="B18" s="6" t="s">
        <v>145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23</v>
      </c>
      <c r="Q18" s="4"/>
    </row>
    <row r="19" spans="1:17" x14ac:dyDescent="0.25">
      <c r="A19" s="5" t="s">
        <v>133</v>
      </c>
      <c r="B19" s="6" t="s">
        <v>196</v>
      </c>
      <c r="C19" s="4">
        <v>8</v>
      </c>
      <c r="D19" s="4">
        <v>11</v>
      </c>
      <c r="E19" s="4">
        <v>10</v>
      </c>
      <c r="F19" s="4">
        <v>20</v>
      </c>
      <c r="G19" s="4">
        <v>22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5" t="s">
        <v>259</v>
      </c>
      <c r="B20" s="6" t="s">
        <v>44</v>
      </c>
      <c r="C20" s="4"/>
      <c r="D20" s="4">
        <v>15</v>
      </c>
      <c r="E20" s="4">
        <v>9</v>
      </c>
      <c r="F20" s="4">
        <v>7</v>
      </c>
      <c r="G20" s="4">
        <v>7</v>
      </c>
      <c r="H20" s="4">
        <v>7</v>
      </c>
      <c r="I20" s="4">
        <v>10</v>
      </c>
      <c r="J20" s="4">
        <v>10</v>
      </c>
      <c r="K20" s="4">
        <v>8</v>
      </c>
      <c r="L20" s="4">
        <v>8</v>
      </c>
      <c r="M20" s="4">
        <v>7</v>
      </c>
      <c r="N20" s="4">
        <v>6</v>
      </c>
      <c r="O20" s="4">
        <v>6</v>
      </c>
      <c r="P20" s="4">
        <v>9</v>
      </c>
      <c r="Q20" s="4">
        <v>19</v>
      </c>
    </row>
    <row r="21" spans="1:17" x14ac:dyDescent="0.25">
      <c r="A21" s="5" t="s">
        <v>131</v>
      </c>
      <c r="B21" s="6" t="s">
        <v>62</v>
      </c>
      <c r="C21" s="4"/>
      <c r="D21" s="4"/>
      <c r="E21" s="4">
        <v>22</v>
      </c>
      <c r="F21" s="4">
        <v>17</v>
      </c>
      <c r="G21" s="4">
        <v>15</v>
      </c>
      <c r="H21" s="4">
        <v>10</v>
      </c>
      <c r="I21" s="4">
        <v>25</v>
      </c>
      <c r="J21" s="4">
        <v>23</v>
      </c>
      <c r="K21" s="4">
        <v>22</v>
      </c>
      <c r="L21" s="4">
        <v>24</v>
      </c>
      <c r="M21" s="4"/>
      <c r="N21" s="4"/>
      <c r="O21" s="4"/>
      <c r="P21" s="4"/>
      <c r="Q21" s="4"/>
    </row>
    <row r="22" spans="1:17" x14ac:dyDescent="0.25">
      <c r="A22" s="5" t="s">
        <v>205</v>
      </c>
      <c r="B22" s="6" t="s">
        <v>59</v>
      </c>
      <c r="C22" s="4">
        <v>18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5" t="s">
        <v>158</v>
      </c>
      <c r="B23" s="6" t="s">
        <v>40</v>
      </c>
      <c r="C23" s="4">
        <v>19</v>
      </c>
      <c r="D23" s="4">
        <v>9</v>
      </c>
      <c r="E23" s="4">
        <v>6</v>
      </c>
      <c r="F23" s="4">
        <v>5</v>
      </c>
      <c r="G23" s="4">
        <v>4</v>
      </c>
      <c r="H23" s="4" t="s">
        <v>264</v>
      </c>
      <c r="I23" s="4" t="s">
        <v>264</v>
      </c>
      <c r="J23" s="4">
        <v>3</v>
      </c>
      <c r="K23" s="4">
        <v>9</v>
      </c>
      <c r="L23" s="4">
        <v>18</v>
      </c>
      <c r="M23" s="4">
        <v>17</v>
      </c>
      <c r="N23" s="4">
        <v>16</v>
      </c>
      <c r="O23" s="4">
        <v>18</v>
      </c>
      <c r="P23" s="4">
        <v>16</v>
      </c>
      <c r="Q23" s="4">
        <v>5</v>
      </c>
    </row>
    <row r="24" spans="1:17" x14ac:dyDescent="0.25">
      <c r="A24" s="5" t="s">
        <v>31</v>
      </c>
      <c r="B24" s="6" t="s">
        <v>41</v>
      </c>
      <c r="C24" s="4">
        <v>5</v>
      </c>
      <c r="D24" s="4">
        <v>8</v>
      </c>
      <c r="E24" s="4">
        <v>13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5" t="s">
        <v>197</v>
      </c>
      <c r="B25" s="6" t="s">
        <v>186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v>25</v>
      </c>
      <c r="N25" s="4">
        <v>23</v>
      </c>
      <c r="O25" s="4">
        <v>22</v>
      </c>
      <c r="P25" s="4">
        <v>25</v>
      </c>
      <c r="Q25" s="4"/>
    </row>
    <row r="26" spans="1:17" x14ac:dyDescent="0.25">
      <c r="A26" s="5" t="s">
        <v>271</v>
      </c>
      <c r="B26" s="6" t="s">
        <v>49</v>
      </c>
      <c r="C26" s="4">
        <v>20</v>
      </c>
      <c r="D26" s="4">
        <v>12</v>
      </c>
      <c r="E26" s="4">
        <v>14</v>
      </c>
      <c r="F26" s="4"/>
      <c r="G26" s="4">
        <v>25</v>
      </c>
      <c r="H26" s="4">
        <v>20</v>
      </c>
      <c r="I26" s="4">
        <v>17</v>
      </c>
      <c r="J26" s="4">
        <v>16</v>
      </c>
      <c r="K26" s="4">
        <v>23</v>
      </c>
      <c r="L26" s="4">
        <v>20</v>
      </c>
      <c r="M26" s="4">
        <v>18</v>
      </c>
      <c r="N26" s="4">
        <v>17</v>
      </c>
      <c r="O26" s="4">
        <v>14</v>
      </c>
      <c r="P26" s="4">
        <v>13</v>
      </c>
      <c r="Q26" s="4">
        <v>13</v>
      </c>
    </row>
    <row r="27" spans="1:17" x14ac:dyDescent="0.25">
      <c r="A27" s="5" t="s">
        <v>163</v>
      </c>
      <c r="B27" s="6" t="s">
        <v>164</v>
      </c>
      <c r="C27" s="4"/>
      <c r="D27" s="4"/>
      <c r="E27" s="4">
        <v>19</v>
      </c>
      <c r="F27" s="4">
        <v>15</v>
      </c>
      <c r="G27" s="4">
        <v>12</v>
      </c>
      <c r="H27" s="4">
        <v>16</v>
      </c>
      <c r="I27" s="4">
        <v>12</v>
      </c>
      <c r="J27" s="4">
        <v>13</v>
      </c>
      <c r="K27" s="4">
        <v>12</v>
      </c>
      <c r="L27" s="4">
        <v>9</v>
      </c>
      <c r="M27" s="4">
        <v>14</v>
      </c>
      <c r="N27" s="4">
        <v>14</v>
      </c>
      <c r="O27" s="4">
        <v>17</v>
      </c>
      <c r="P27" s="4">
        <v>15</v>
      </c>
      <c r="Q27" s="4">
        <v>20</v>
      </c>
    </row>
    <row r="28" spans="1:17" x14ac:dyDescent="0.25">
      <c r="A28" s="5" t="s">
        <v>94</v>
      </c>
      <c r="B28" s="6" t="s">
        <v>52</v>
      </c>
      <c r="C28" s="4">
        <v>4</v>
      </c>
      <c r="D28" s="4">
        <v>3</v>
      </c>
      <c r="E28" s="4">
        <v>3</v>
      </c>
      <c r="F28" s="4">
        <v>2</v>
      </c>
      <c r="G28" s="4">
        <v>2</v>
      </c>
      <c r="H28" s="4">
        <v>5</v>
      </c>
      <c r="I28" s="4">
        <v>5</v>
      </c>
      <c r="J28" s="4">
        <v>9</v>
      </c>
      <c r="K28" s="4">
        <v>6</v>
      </c>
      <c r="L28" s="4">
        <v>5</v>
      </c>
      <c r="M28" s="4">
        <v>4</v>
      </c>
      <c r="N28" s="4">
        <v>3</v>
      </c>
      <c r="O28" s="4">
        <v>3</v>
      </c>
      <c r="P28" s="4">
        <v>6</v>
      </c>
      <c r="Q28" s="4">
        <v>16</v>
      </c>
    </row>
    <row r="29" spans="1:17" x14ac:dyDescent="0.25">
      <c r="A29" s="5" t="s">
        <v>240</v>
      </c>
      <c r="B29" s="6" t="s">
        <v>62</v>
      </c>
      <c r="C29" s="4">
        <v>12</v>
      </c>
      <c r="D29" s="4">
        <v>14</v>
      </c>
      <c r="E29" s="4">
        <v>11</v>
      </c>
      <c r="F29" s="4">
        <v>9</v>
      </c>
      <c r="G29" s="4">
        <v>16</v>
      </c>
      <c r="H29" s="4">
        <v>22</v>
      </c>
      <c r="I29" s="4">
        <v>23</v>
      </c>
      <c r="J29" s="4">
        <v>22</v>
      </c>
      <c r="K29" s="4">
        <v>19</v>
      </c>
      <c r="L29" s="4">
        <v>17</v>
      </c>
      <c r="M29" s="4">
        <v>20</v>
      </c>
      <c r="N29" s="4">
        <v>19</v>
      </c>
      <c r="O29" s="4">
        <v>15</v>
      </c>
      <c r="P29" s="4">
        <v>19</v>
      </c>
      <c r="Q29" s="4">
        <v>15</v>
      </c>
    </row>
    <row r="30" spans="1:17" x14ac:dyDescent="0.25">
      <c r="A30" s="5" t="s">
        <v>165</v>
      </c>
      <c r="B30" s="6" t="s">
        <v>39</v>
      </c>
      <c r="C30" s="4"/>
      <c r="D30" s="4"/>
      <c r="E30" s="4"/>
      <c r="F30" s="4"/>
      <c r="G30" s="4"/>
      <c r="H30" s="4">
        <v>23</v>
      </c>
      <c r="I30" s="4">
        <v>24</v>
      </c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5" t="s">
        <v>150</v>
      </c>
      <c r="B31" s="6" t="s">
        <v>39</v>
      </c>
      <c r="C31" s="4">
        <v>24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5" t="s">
        <v>13</v>
      </c>
      <c r="B32" s="6" t="s">
        <v>39</v>
      </c>
      <c r="C32" s="4">
        <v>17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5" t="s">
        <v>71</v>
      </c>
      <c r="B33" s="6" t="s">
        <v>39</v>
      </c>
      <c r="C33" s="4">
        <v>10</v>
      </c>
      <c r="D33" s="4">
        <v>5</v>
      </c>
      <c r="E33" s="4">
        <v>4</v>
      </c>
      <c r="F33" s="4">
        <v>4</v>
      </c>
      <c r="G33" s="4">
        <v>5</v>
      </c>
      <c r="H33" s="4" t="s">
        <v>108</v>
      </c>
      <c r="I33" s="4" t="s">
        <v>134</v>
      </c>
      <c r="J33" s="4" t="s">
        <v>72</v>
      </c>
      <c r="K33" s="4" t="s">
        <v>267</v>
      </c>
      <c r="L33" s="4">
        <v>4</v>
      </c>
      <c r="M33" s="4">
        <v>6</v>
      </c>
      <c r="N33" s="4">
        <v>5</v>
      </c>
      <c r="O33" s="4">
        <v>9</v>
      </c>
      <c r="P33" s="4">
        <v>5</v>
      </c>
      <c r="Q33" s="4" t="s">
        <v>72</v>
      </c>
    </row>
    <row r="34" spans="1:17" x14ac:dyDescent="0.25">
      <c r="A34" s="5" t="s">
        <v>142</v>
      </c>
      <c r="B34" s="6" t="s">
        <v>39</v>
      </c>
      <c r="C34" s="4">
        <v>13</v>
      </c>
      <c r="D34" s="4">
        <v>7</v>
      </c>
      <c r="E34" s="4">
        <v>5</v>
      </c>
      <c r="F34" s="4">
        <v>3</v>
      </c>
      <c r="G34" s="4">
        <v>3</v>
      </c>
      <c r="H34" s="4">
        <v>4</v>
      </c>
      <c r="I34" s="4">
        <v>4</v>
      </c>
      <c r="J34" s="4">
        <v>6</v>
      </c>
      <c r="K34" s="4">
        <v>5</v>
      </c>
      <c r="L34" s="4">
        <v>6</v>
      </c>
      <c r="M34" s="4">
        <v>9</v>
      </c>
      <c r="N34" s="4">
        <v>9</v>
      </c>
      <c r="O34" s="4">
        <v>8</v>
      </c>
      <c r="P34" s="4">
        <v>8</v>
      </c>
      <c r="Q34" s="4">
        <v>9</v>
      </c>
    </row>
    <row r="35" spans="1:17" x14ac:dyDescent="0.25">
      <c r="A35" s="5" t="s">
        <v>199</v>
      </c>
      <c r="B35" s="6" t="s">
        <v>40</v>
      </c>
      <c r="C35" s="4"/>
      <c r="D35" s="4"/>
      <c r="E35" s="4">
        <v>25</v>
      </c>
      <c r="F35" s="4">
        <v>21</v>
      </c>
      <c r="G35" s="4">
        <v>18</v>
      </c>
      <c r="H35" s="4">
        <v>12</v>
      </c>
      <c r="I35" s="4">
        <v>8</v>
      </c>
      <c r="J35" s="4">
        <v>12</v>
      </c>
      <c r="K35" s="4">
        <v>7</v>
      </c>
      <c r="L35" s="4">
        <v>7</v>
      </c>
      <c r="M35" s="4">
        <v>5</v>
      </c>
      <c r="N35" s="4">
        <v>10</v>
      </c>
      <c r="O35" s="4">
        <v>11</v>
      </c>
      <c r="P35" s="4">
        <v>11</v>
      </c>
      <c r="Q35" s="4">
        <v>17</v>
      </c>
    </row>
    <row r="36" spans="1:17" x14ac:dyDescent="0.25">
      <c r="A36" s="5" t="s">
        <v>114</v>
      </c>
      <c r="B36" s="6" t="s">
        <v>75</v>
      </c>
      <c r="C36" s="4" t="s">
        <v>72</v>
      </c>
      <c r="D36" s="4" t="s">
        <v>72</v>
      </c>
      <c r="E36" s="4" t="s">
        <v>72</v>
      </c>
      <c r="F36" s="4" t="s">
        <v>72</v>
      </c>
      <c r="G36" s="4" t="s">
        <v>72</v>
      </c>
      <c r="H36" s="4" t="s">
        <v>132</v>
      </c>
      <c r="I36" s="4" t="s">
        <v>125</v>
      </c>
      <c r="J36" s="4">
        <v>4</v>
      </c>
      <c r="K36" s="4">
        <v>3</v>
      </c>
      <c r="L36" s="4" t="s">
        <v>84</v>
      </c>
      <c r="M36" s="4" t="s">
        <v>84</v>
      </c>
      <c r="N36" s="4" t="s">
        <v>107</v>
      </c>
      <c r="O36" s="4" t="s">
        <v>107</v>
      </c>
      <c r="P36" s="4" t="s">
        <v>99</v>
      </c>
      <c r="Q36" s="4">
        <v>6</v>
      </c>
    </row>
    <row r="37" spans="1:17" x14ac:dyDescent="0.25">
      <c r="A37" s="5" t="s">
        <v>33</v>
      </c>
      <c r="B37" s="6" t="s">
        <v>50</v>
      </c>
      <c r="C37" s="4">
        <v>15</v>
      </c>
      <c r="D37" s="4">
        <v>6</v>
      </c>
      <c r="E37" s="4">
        <v>8</v>
      </c>
      <c r="F37" s="4">
        <v>8</v>
      </c>
      <c r="G37" s="4">
        <v>8</v>
      </c>
      <c r="H37" s="4">
        <v>14</v>
      </c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5" t="s">
        <v>179</v>
      </c>
      <c r="B38" s="6" t="s">
        <v>59</v>
      </c>
      <c r="C38" s="4">
        <v>16</v>
      </c>
      <c r="D38" s="4"/>
      <c r="E38" s="4"/>
      <c r="F38" s="4"/>
      <c r="G38" s="4"/>
      <c r="H38" s="4"/>
      <c r="I38" s="4">
        <v>22</v>
      </c>
      <c r="J38" s="4">
        <v>18</v>
      </c>
      <c r="K38" s="4">
        <v>15</v>
      </c>
      <c r="L38" s="4">
        <v>10</v>
      </c>
      <c r="M38" s="4">
        <v>8</v>
      </c>
      <c r="N38" s="4">
        <v>7</v>
      </c>
      <c r="O38" s="4">
        <v>5</v>
      </c>
      <c r="P38" s="4">
        <v>4</v>
      </c>
      <c r="Q38" s="4">
        <v>7</v>
      </c>
    </row>
    <row r="39" spans="1:17" x14ac:dyDescent="0.25">
      <c r="A39" s="5" t="s">
        <v>15</v>
      </c>
      <c r="B39" s="6" t="s">
        <v>41</v>
      </c>
      <c r="C39" s="4"/>
      <c r="D39" s="4"/>
      <c r="E39" s="4"/>
      <c r="F39" s="4"/>
      <c r="G39" s="4"/>
      <c r="H39" s="4"/>
      <c r="I39" s="4"/>
      <c r="J39" s="4">
        <v>21</v>
      </c>
      <c r="K39" s="4">
        <v>16</v>
      </c>
      <c r="L39" s="4">
        <v>13</v>
      </c>
      <c r="M39" s="4">
        <v>10</v>
      </c>
      <c r="N39" s="4">
        <v>8</v>
      </c>
      <c r="O39" s="4">
        <v>10</v>
      </c>
      <c r="P39" s="4">
        <v>7</v>
      </c>
      <c r="Q39" s="4">
        <v>18</v>
      </c>
    </row>
    <row r="40" spans="1:17" x14ac:dyDescent="0.25">
      <c r="A40" s="5" t="s">
        <v>57</v>
      </c>
      <c r="B40" s="6" t="s">
        <v>44</v>
      </c>
      <c r="C40" s="4"/>
      <c r="D40" s="4"/>
      <c r="E40" s="4">
        <v>20</v>
      </c>
      <c r="F40" s="4">
        <v>12</v>
      </c>
      <c r="G40" s="4">
        <v>10</v>
      </c>
      <c r="H40" s="4">
        <v>11</v>
      </c>
      <c r="I40" s="4">
        <v>7</v>
      </c>
      <c r="J40" s="4">
        <v>5</v>
      </c>
      <c r="K40" s="4">
        <v>4</v>
      </c>
      <c r="L40" s="4">
        <v>2</v>
      </c>
      <c r="M40" s="4" t="s">
        <v>156</v>
      </c>
      <c r="N40" s="4" t="s">
        <v>269</v>
      </c>
      <c r="O40" s="4" t="s">
        <v>269</v>
      </c>
      <c r="P40" s="4" t="s">
        <v>100</v>
      </c>
      <c r="Q40" s="4">
        <v>2</v>
      </c>
    </row>
    <row r="41" spans="1:17" x14ac:dyDescent="0.25">
      <c r="A41" s="5" t="s">
        <v>230</v>
      </c>
      <c r="B41" s="6" t="s">
        <v>47</v>
      </c>
      <c r="C41" s="4"/>
      <c r="D41" s="4"/>
      <c r="E41" s="4"/>
      <c r="F41" s="4">
        <v>10</v>
      </c>
      <c r="G41" s="4">
        <v>14</v>
      </c>
      <c r="H41" s="4">
        <v>19</v>
      </c>
      <c r="I41" s="4">
        <v>15</v>
      </c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5" t="s">
        <v>73</v>
      </c>
      <c r="B42" s="6" t="s">
        <v>48</v>
      </c>
      <c r="C42" s="4"/>
      <c r="D42" s="4">
        <v>22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5" t="s">
        <v>23</v>
      </c>
      <c r="B43" s="6" t="s">
        <v>48</v>
      </c>
      <c r="C43" s="4">
        <v>9</v>
      </c>
      <c r="D43" s="4">
        <v>25</v>
      </c>
      <c r="E43" s="4">
        <v>23</v>
      </c>
      <c r="F43" s="4">
        <v>25</v>
      </c>
      <c r="G43" s="4"/>
      <c r="H43" s="4"/>
      <c r="I43" s="4"/>
      <c r="J43" s="4">
        <v>25</v>
      </c>
      <c r="K43" s="4">
        <v>24</v>
      </c>
      <c r="L43" s="4">
        <v>21</v>
      </c>
      <c r="M43" s="4">
        <v>19</v>
      </c>
      <c r="N43" s="4">
        <v>21</v>
      </c>
      <c r="O43" s="4">
        <v>19</v>
      </c>
      <c r="P43" s="4">
        <v>17</v>
      </c>
      <c r="Q43" s="4">
        <v>8</v>
      </c>
    </row>
    <row r="44" spans="1:17" x14ac:dyDescent="0.25">
      <c r="A44" s="5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5" t="s">
        <v>261</v>
      </c>
      <c r="B45" s="6" t="s">
        <v>209</v>
      </c>
      <c r="C45" s="4">
        <v>11</v>
      </c>
      <c r="D45" s="4">
        <v>19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5" t="s">
        <v>262</v>
      </c>
      <c r="B46" s="6" t="s">
        <v>340</v>
      </c>
      <c r="C46" s="4"/>
      <c r="D46" s="4">
        <v>18</v>
      </c>
      <c r="E46" s="4">
        <v>12</v>
      </c>
      <c r="F46" s="4">
        <v>19</v>
      </c>
      <c r="G46" s="4">
        <v>19</v>
      </c>
      <c r="H46" s="4">
        <v>17</v>
      </c>
      <c r="I46" s="4">
        <v>16</v>
      </c>
      <c r="J46" s="4">
        <v>14</v>
      </c>
      <c r="K46" s="4">
        <v>13</v>
      </c>
      <c r="L46" s="4">
        <v>11</v>
      </c>
      <c r="M46" s="4">
        <v>12</v>
      </c>
      <c r="N46" s="4">
        <v>13</v>
      </c>
      <c r="O46" s="4">
        <v>12</v>
      </c>
      <c r="P46" s="4">
        <v>12</v>
      </c>
      <c r="Q46" s="4">
        <v>21</v>
      </c>
    </row>
    <row r="47" spans="1:17" x14ac:dyDescent="0.25">
      <c r="A47" s="5" t="s">
        <v>263</v>
      </c>
      <c r="B47" s="6" t="s">
        <v>106</v>
      </c>
      <c r="C47" s="4"/>
      <c r="D47" s="4"/>
      <c r="E47" s="4"/>
      <c r="F47" s="4">
        <v>22</v>
      </c>
      <c r="G47" s="4">
        <v>21</v>
      </c>
      <c r="H47" s="4">
        <v>15</v>
      </c>
      <c r="I47" s="4">
        <v>9</v>
      </c>
      <c r="J47" s="4">
        <v>8</v>
      </c>
      <c r="K47" s="4">
        <v>14</v>
      </c>
      <c r="L47" s="4">
        <v>12</v>
      </c>
      <c r="M47" s="4">
        <v>11</v>
      </c>
      <c r="N47" s="4">
        <v>11</v>
      </c>
      <c r="O47" s="4">
        <v>13</v>
      </c>
      <c r="P47" s="4">
        <v>21</v>
      </c>
      <c r="Q47" s="4"/>
    </row>
    <row r="48" spans="1:17" x14ac:dyDescent="0.25">
      <c r="A48" s="5" t="s">
        <v>265</v>
      </c>
      <c r="B48" s="6" t="s">
        <v>206</v>
      </c>
      <c r="C48" s="4"/>
      <c r="D48" s="4"/>
      <c r="E48" s="4"/>
      <c r="F48" s="4"/>
      <c r="G48" s="4"/>
      <c r="H48" s="4">
        <v>21</v>
      </c>
      <c r="I48" s="4">
        <v>19</v>
      </c>
      <c r="J48" s="4">
        <v>24</v>
      </c>
      <c r="K48" s="4">
        <v>25</v>
      </c>
      <c r="L48" s="4">
        <v>22</v>
      </c>
      <c r="M48" s="4"/>
      <c r="N48" s="4">
        <v>24</v>
      </c>
      <c r="O48" s="4"/>
      <c r="P48" s="4"/>
      <c r="Q48" s="4"/>
    </row>
    <row r="49" spans="1:17" x14ac:dyDescent="0.25">
      <c r="A49" s="5" t="s">
        <v>266</v>
      </c>
      <c r="B49" s="6" t="s">
        <v>40</v>
      </c>
      <c r="C49" s="4"/>
      <c r="D49" s="4"/>
      <c r="E49" s="4"/>
      <c r="F49" s="4"/>
      <c r="G49" s="4"/>
      <c r="H49" s="4">
        <v>24</v>
      </c>
      <c r="I49" s="4">
        <v>18</v>
      </c>
      <c r="J49" s="4">
        <v>7</v>
      </c>
      <c r="K49" s="4">
        <v>11</v>
      </c>
      <c r="L49" s="4">
        <v>16</v>
      </c>
      <c r="M49" s="4">
        <v>16</v>
      </c>
      <c r="N49" s="4">
        <v>12</v>
      </c>
      <c r="O49" s="4">
        <v>7</v>
      </c>
      <c r="P49" s="4">
        <v>10</v>
      </c>
      <c r="Q49" s="4">
        <v>4</v>
      </c>
    </row>
    <row r="50" spans="1:17" x14ac:dyDescent="0.25">
      <c r="A50" s="5" t="s">
        <v>268</v>
      </c>
      <c r="B50" s="6" t="s">
        <v>44</v>
      </c>
      <c r="C50" s="4"/>
      <c r="D50" s="4"/>
      <c r="E50" s="4"/>
      <c r="F50" s="4"/>
      <c r="G50" s="4"/>
      <c r="H50" s="4"/>
      <c r="I50" s="4"/>
      <c r="J50" s="4"/>
      <c r="K50" s="4"/>
      <c r="L50" s="4">
        <v>25</v>
      </c>
      <c r="M50" s="4"/>
      <c r="N50" s="4"/>
      <c r="O50" s="4"/>
      <c r="P50" s="4"/>
      <c r="Q50" s="4"/>
    </row>
    <row r="51" spans="1:17" x14ac:dyDescent="0.25">
      <c r="A51" s="5" t="s">
        <v>270</v>
      </c>
      <c r="B51" s="6" t="s">
        <v>90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25</v>
      </c>
      <c r="P51" s="4">
        <v>22</v>
      </c>
      <c r="Q51" s="4">
        <v>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2060"/>
  </sheetPr>
  <dimension ref="A1:Q58"/>
  <sheetViews>
    <sheetView topLeftCell="A22" workbookViewId="0">
      <selection activeCell="J51" sqref="J51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7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x14ac:dyDescent="0.25">
      <c r="A2" s="5" t="s">
        <v>136</v>
      </c>
      <c r="B2" s="6" t="s">
        <v>44</v>
      </c>
      <c r="C2" s="4"/>
      <c r="D2" s="4">
        <v>23</v>
      </c>
      <c r="E2" s="4">
        <v>20</v>
      </c>
      <c r="F2" s="4">
        <v>18</v>
      </c>
      <c r="G2" s="4">
        <v>17</v>
      </c>
      <c r="H2" s="4">
        <v>17</v>
      </c>
      <c r="I2" s="4">
        <v>10</v>
      </c>
      <c r="J2" s="4">
        <v>9</v>
      </c>
      <c r="K2" s="4">
        <v>6</v>
      </c>
      <c r="L2" s="4">
        <v>5</v>
      </c>
      <c r="M2" s="4" t="s">
        <v>125</v>
      </c>
      <c r="N2" s="4">
        <v>8</v>
      </c>
      <c r="O2" s="4">
        <v>7</v>
      </c>
      <c r="P2" s="4">
        <v>9</v>
      </c>
      <c r="Q2" s="4">
        <v>8</v>
      </c>
    </row>
    <row r="3" spans="1:17" x14ac:dyDescent="0.25">
      <c r="A3" s="5" t="s">
        <v>34</v>
      </c>
      <c r="B3" s="6" t="s">
        <v>92</v>
      </c>
      <c r="C3" s="4">
        <v>14</v>
      </c>
      <c r="D3" s="4">
        <v>17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5" t="s">
        <v>123</v>
      </c>
      <c r="B4" s="6" t="s">
        <v>50</v>
      </c>
      <c r="C4" s="4">
        <v>24</v>
      </c>
      <c r="D4" s="4">
        <v>12</v>
      </c>
      <c r="E4" s="4">
        <v>13</v>
      </c>
      <c r="F4" s="4">
        <v>10</v>
      </c>
      <c r="G4" s="4">
        <v>10</v>
      </c>
      <c r="H4" s="4">
        <v>9</v>
      </c>
      <c r="I4" s="4">
        <v>8</v>
      </c>
      <c r="J4" s="4">
        <v>8</v>
      </c>
      <c r="K4" s="4" t="s">
        <v>84</v>
      </c>
      <c r="L4" s="4" t="s">
        <v>84</v>
      </c>
      <c r="M4" s="4">
        <v>5</v>
      </c>
      <c r="N4" s="4">
        <v>3</v>
      </c>
      <c r="O4" s="4">
        <v>6</v>
      </c>
      <c r="P4" s="4">
        <v>7</v>
      </c>
      <c r="Q4" s="4">
        <v>7</v>
      </c>
    </row>
    <row r="5" spans="1:17" x14ac:dyDescent="0.25">
      <c r="A5" s="5" t="s">
        <v>241</v>
      </c>
      <c r="B5" s="6" t="s">
        <v>75</v>
      </c>
      <c r="C5" s="4"/>
      <c r="D5" s="4">
        <v>19</v>
      </c>
      <c r="E5" s="4">
        <v>16</v>
      </c>
      <c r="F5" s="4">
        <v>16</v>
      </c>
      <c r="G5" s="4">
        <v>15</v>
      </c>
      <c r="H5" s="4">
        <v>14</v>
      </c>
      <c r="I5" s="4">
        <v>13</v>
      </c>
      <c r="J5" s="4">
        <v>21</v>
      </c>
      <c r="K5" s="4"/>
      <c r="L5" s="4"/>
      <c r="M5" s="4"/>
      <c r="N5" s="4"/>
      <c r="O5" s="4"/>
      <c r="P5" s="4"/>
      <c r="Q5" s="4"/>
    </row>
    <row r="6" spans="1:17" x14ac:dyDescent="0.25">
      <c r="A6" s="5" t="s">
        <v>168</v>
      </c>
      <c r="B6" s="6" t="s">
        <v>296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19</v>
      </c>
    </row>
    <row r="7" spans="1:17" x14ac:dyDescent="0.25">
      <c r="A7" s="5" t="s">
        <v>67</v>
      </c>
      <c r="B7" s="6" t="s">
        <v>50</v>
      </c>
      <c r="C7" s="4">
        <v>5</v>
      </c>
      <c r="D7" s="4">
        <v>18</v>
      </c>
      <c r="E7" s="4">
        <v>19</v>
      </c>
      <c r="F7" s="4"/>
      <c r="G7" s="4">
        <v>24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5" t="s">
        <v>246</v>
      </c>
      <c r="B8" s="6" t="s">
        <v>76</v>
      </c>
      <c r="C8" s="4"/>
      <c r="D8" s="4"/>
      <c r="E8" s="4"/>
      <c r="F8" s="4"/>
      <c r="G8" s="4"/>
      <c r="H8" s="4"/>
      <c r="I8" s="4"/>
      <c r="J8" s="4">
        <v>24</v>
      </c>
      <c r="K8" s="4">
        <v>17</v>
      </c>
      <c r="L8" s="4">
        <v>17</v>
      </c>
      <c r="M8" s="4">
        <v>24</v>
      </c>
      <c r="N8" s="4">
        <v>23</v>
      </c>
      <c r="O8" s="4"/>
      <c r="P8" s="4">
        <v>25</v>
      </c>
      <c r="Q8" s="4"/>
    </row>
    <row r="9" spans="1:17" x14ac:dyDescent="0.25">
      <c r="A9" s="5" t="s">
        <v>262</v>
      </c>
      <c r="B9" s="6" t="s">
        <v>340</v>
      </c>
      <c r="C9" s="4"/>
      <c r="D9" s="4"/>
      <c r="E9" s="4"/>
      <c r="F9" s="4">
        <v>24</v>
      </c>
      <c r="G9" s="4">
        <v>22</v>
      </c>
      <c r="H9" s="4">
        <v>20</v>
      </c>
      <c r="I9" s="4">
        <v>24</v>
      </c>
      <c r="J9" s="4">
        <v>25</v>
      </c>
      <c r="K9" s="4">
        <v>21</v>
      </c>
      <c r="L9" s="4">
        <v>21</v>
      </c>
      <c r="M9" s="4">
        <v>20</v>
      </c>
      <c r="N9" s="4">
        <v>16</v>
      </c>
      <c r="O9" s="4">
        <v>15</v>
      </c>
      <c r="P9" s="4">
        <v>12</v>
      </c>
      <c r="Q9" s="4">
        <v>16</v>
      </c>
    </row>
    <row r="10" spans="1:17" x14ac:dyDescent="0.25">
      <c r="A10" s="5" t="s">
        <v>21</v>
      </c>
      <c r="B10" s="6" t="s">
        <v>237</v>
      </c>
      <c r="C10" s="4"/>
      <c r="D10" s="4">
        <v>25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5" t="s">
        <v>194</v>
      </c>
      <c r="B11" s="6" t="s">
        <v>338</v>
      </c>
      <c r="C11" s="4"/>
      <c r="D11" s="4">
        <v>24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5" t="s">
        <v>266</v>
      </c>
      <c r="B12" s="6" t="s">
        <v>40</v>
      </c>
      <c r="C12" s="4">
        <v>3</v>
      </c>
      <c r="D12" s="4">
        <v>3</v>
      </c>
      <c r="E12" s="4">
        <v>8</v>
      </c>
      <c r="F12" s="4">
        <v>8</v>
      </c>
      <c r="G12" s="4">
        <v>9</v>
      </c>
      <c r="H12" s="4">
        <v>10</v>
      </c>
      <c r="I12" s="4">
        <v>14</v>
      </c>
      <c r="J12" s="4">
        <v>14</v>
      </c>
      <c r="K12" s="4">
        <v>18</v>
      </c>
      <c r="L12" s="4">
        <v>18</v>
      </c>
      <c r="M12" s="4">
        <v>16</v>
      </c>
      <c r="N12" s="4">
        <v>14</v>
      </c>
      <c r="O12" s="4">
        <v>11</v>
      </c>
      <c r="P12" s="4">
        <v>15</v>
      </c>
      <c r="Q12" s="4">
        <v>17</v>
      </c>
    </row>
    <row r="13" spans="1:17" x14ac:dyDescent="0.25">
      <c r="A13" s="5" t="s">
        <v>260</v>
      </c>
      <c r="B13" s="6" t="s">
        <v>209</v>
      </c>
      <c r="C13" s="4">
        <v>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5" t="s">
        <v>18</v>
      </c>
      <c r="B14" s="6" t="s">
        <v>43</v>
      </c>
      <c r="C14" s="4"/>
      <c r="D14" s="4">
        <v>15</v>
      </c>
      <c r="E14" s="4">
        <v>15</v>
      </c>
      <c r="F14" s="4">
        <v>15</v>
      </c>
      <c r="G14" s="4">
        <v>14</v>
      </c>
      <c r="H14" s="4">
        <v>13</v>
      </c>
      <c r="I14" s="4">
        <v>18</v>
      </c>
      <c r="J14" s="4"/>
      <c r="K14" s="4">
        <v>22</v>
      </c>
      <c r="L14" s="4">
        <v>22</v>
      </c>
      <c r="M14" s="4">
        <v>21</v>
      </c>
      <c r="N14" s="4">
        <v>15</v>
      </c>
      <c r="O14" s="4">
        <v>19</v>
      </c>
      <c r="P14" s="4">
        <v>18</v>
      </c>
      <c r="Q14" s="4">
        <v>15</v>
      </c>
    </row>
    <row r="15" spans="1:17" x14ac:dyDescent="0.25">
      <c r="A15" s="5" t="s">
        <v>242</v>
      </c>
      <c r="B15" s="6" t="s">
        <v>40</v>
      </c>
      <c r="C15" s="4">
        <v>19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5" t="s">
        <v>91</v>
      </c>
      <c r="B16" s="6" t="s">
        <v>92</v>
      </c>
      <c r="C16" s="4"/>
      <c r="D16" s="4"/>
      <c r="E16" s="4"/>
      <c r="F16" s="4"/>
      <c r="G16" s="4"/>
      <c r="H16" s="4"/>
      <c r="I16" s="4">
        <v>21</v>
      </c>
      <c r="J16" s="4">
        <v>17</v>
      </c>
      <c r="K16" s="4"/>
      <c r="L16" s="4"/>
      <c r="M16" s="4"/>
      <c r="N16" s="4"/>
      <c r="O16" s="4"/>
      <c r="P16" s="4"/>
      <c r="Q16" s="4"/>
    </row>
    <row r="17" spans="1:17" x14ac:dyDescent="0.25">
      <c r="A17" s="5" t="s">
        <v>173</v>
      </c>
      <c r="B17" s="6" t="s">
        <v>51</v>
      </c>
      <c r="C17" s="4">
        <v>17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5" t="s">
        <v>28</v>
      </c>
      <c r="B18" s="6" t="s">
        <v>50</v>
      </c>
      <c r="C18" s="4" t="s">
        <v>109</v>
      </c>
      <c r="D18" s="4" t="s">
        <v>78</v>
      </c>
      <c r="E18" s="4">
        <v>10</v>
      </c>
      <c r="F18" s="4">
        <v>12</v>
      </c>
      <c r="G18" s="4">
        <v>18</v>
      </c>
      <c r="H18" s="4">
        <v>18</v>
      </c>
      <c r="I18" s="4">
        <v>19</v>
      </c>
      <c r="J18" s="4">
        <v>16</v>
      </c>
      <c r="K18" s="4">
        <v>20</v>
      </c>
      <c r="L18" s="4">
        <v>24</v>
      </c>
      <c r="M18" s="4">
        <v>23</v>
      </c>
      <c r="N18" s="4"/>
      <c r="O18" s="4"/>
      <c r="P18" s="4"/>
      <c r="Q18" s="4">
        <v>25</v>
      </c>
    </row>
    <row r="19" spans="1:17" x14ac:dyDescent="0.25">
      <c r="A19" s="5" t="s">
        <v>258</v>
      </c>
      <c r="B19" s="6" t="s">
        <v>186</v>
      </c>
      <c r="C19" s="4"/>
      <c r="D19" s="4"/>
      <c r="E19" s="4"/>
      <c r="F19" s="4"/>
      <c r="G19" s="4"/>
      <c r="H19" s="4"/>
      <c r="I19" s="4">
        <v>20</v>
      </c>
      <c r="J19" s="4">
        <v>22</v>
      </c>
      <c r="K19" s="4"/>
      <c r="L19" s="4"/>
      <c r="M19" s="4"/>
      <c r="N19" s="4"/>
      <c r="O19" s="4"/>
      <c r="P19" s="4"/>
      <c r="Q19" s="4"/>
    </row>
    <row r="20" spans="1:17" x14ac:dyDescent="0.25">
      <c r="A20" s="5" t="s">
        <v>27</v>
      </c>
      <c r="B20" s="6" t="s">
        <v>47</v>
      </c>
      <c r="C20" s="4">
        <v>18</v>
      </c>
      <c r="D20" s="4">
        <v>16</v>
      </c>
      <c r="E20" s="4">
        <v>17</v>
      </c>
      <c r="F20" s="4">
        <v>25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5" t="s">
        <v>95</v>
      </c>
      <c r="B21" s="6" t="s">
        <v>59</v>
      </c>
      <c r="C21" s="4"/>
      <c r="D21" s="4"/>
      <c r="E21" s="4"/>
      <c r="F21" s="4"/>
      <c r="G21" s="4"/>
      <c r="H21" s="4"/>
      <c r="I21" s="4"/>
      <c r="J21" s="4"/>
      <c r="K21" s="4">
        <v>24</v>
      </c>
      <c r="L21" s="4"/>
      <c r="M21" s="4"/>
      <c r="N21" s="4"/>
      <c r="O21" s="4"/>
      <c r="P21" s="4"/>
      <c r="Q21" s="4"/>
    </row>
    <row r="22" spans="1:17" x14ac:dyDescent="0.25">
      <c r="A22" s="5" t="s">
        <v>30</v>
      </c>
      <c r="B22" s="6" t="s">
        <v>92</v>
      </c>
      <c r="C22" s="4">
        <v>25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21</v>
      </c>
      <c r="Q22" s="4">
        <v>18</v>
      </c>
    </row>
    <row r="23" spans="1:17" x14ac:dyDescent="0.25">
      <c r="A23" s="5" t="s">
        <v>70</v>
      </c>
      <c r="B23" s="6" t="s">
        <v>47</v>
      </c>
      <c r="C23" s="4"/>
      <c r="D23" s="4"/>
      <c r="E23" s="4"/>
      <c r="F23" s="4"/>
      <c r="G23" s="4"/>
      <c r="H23" s="4">
        <v>24</v>
      </c>
      <c r="I23" s="4"/>
      <c r="J23" s="4"/>
      <c r="K23" s="4">
        <v>23</v>
      </c>
      <c r="L23" s="4">
        <v>20</v>
      </c>
      <c r="M23" s="4">
        <v>18</v>
      </c>
      <c r="N23" s="4">
        <v>13</v>
      </c>
      <c r="O23" s="4">
        <v>13</v>
      </c>
      <c r="P23" s="4">
        <v>11</v>
      </c>
      <c r="Q23" s="4">
        <v>11</v>
      </c>
    </row>
    <row r="24" spans="1:17" x14ac:dyDescent="0.25">
      <c r="A24" s="5" t="s">
        <v>245</v>
      </c>
      <c r="B24" s="6" t="s">
        <v>62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20</v>
      </c>
    </row>
    <row r="25" spans="1:17" x14ac:dyDescent="0.25">
      <c r="A25" s="5" t="s">
        <v>259</v>
      </c>
      <c r="B25" s="6" t="s">
        <v>44</v>
      </c>
      <c r="C25" s="4">
        <v>9</v>
      </c>
      <c r="D25" s="4">
        <v>6</v>
      </c>
      <c r="E25" s="4">
        <v>5</v>
      </c>
      <c r="F25" s="4">
        <v>5</v>
      </c>
      <c r="G25" s="4">
        <v>5</v>
      </c>
      <c r="H25" s="4">
        <v>6</v>
      </c>
      <c r="I25" s="4">
        <v>5</v>
      </c>
      <c r="J25" s="4">
        <v>5</v>
      </c>
      <c r="K25" s="4">
        <v>4</v>
      </c>
      <c r="L25" s="4">
        <v>8</v>
      </c>
      <c r="M25" s="4">
        <v>7</v>
      </c>
      <c r="N25" s="4">
        <v>4</v>
      </c>
      <c r="O25" s="4">
        <v>3</v>
      </c>
      <c r="P25" s="4" t="s">
        <v>113</v>
      </c>
      <c r="Q25" s="4">
        <v>3</v>
      </c>
    </row>
    <row r="26" spans="1:17" x14ac:dyDescent="0.25">
      <c r="A26" s="5" t="s">
        <v>263</v>
      </c>
      <c r="B26" s="6" t="s">
        <v>106</v>
      </c>
      <c r="C26" s="4">
        <v>15</v>
      </c>
      <c r="D26" s="4">
        <v>20</v>
      </c>
      <c r="E26" s="4">
        <v>21</v>
      </c>
      <c r="F26" s="4">
        <v>19</v>
      </c>
      <c r="G26" s="4">
        <v>19</v>
      </c>
      <c r="H26" s="4">
        <v>19</v>
      </c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5" t="s">
        <v>231</v>
      </c>
      <c r="B27" s="6" t="s">
        <v>75</v>
      </c>
      <c r="C27" s="4"/>
      <c r="D27" s="4"/>
      <c r="E27" s="4"/>
      <c r="F27" s="4"/>
      <c r="G27" s="4"/>
      <c r="H27" s="4"/>
      <c r="I27" s="4">
        <v>25</v>
      </c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5" t="s">
        <v>248</v>
      </c>
      <c r="B28" s="6" t="s">
        <v>46</v>
      </c>
      <c r="C28" s="4">
        <v>22</v>
      </c>
      <c r="D28" s="4"/>
      <c r="E28" s="4">
        <v>22</v>
      </c>
      <c r="F28" s="4">
        <v>20</v>
      </c>
      <c r="G28" s="4">
        <v>21</v>
      </c>
      <c r="H28" s="4">
        <v>22</v>
      </c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5" t="s">
        <v>180</v>
      </c>
      <c r="B29" s="6" t="s">
        <v>41</v>
      </c>
      <c r="C29" s="4"/>
      <c r="D29" s="4">
        <v>22</v>
      </c>
      <c r="E29" s="4">
        <v>25</v>
      </c>
      <c r="F29" s="4">
        <v>21</v>
      </c>
      <c r="G29" s="4">
        <v>20</v>
      </c>
      <c r="H29" s="4">
        <v>21</v>
      </c>
      <c r="I29" s="4"/>
      <c r="J29" s="4">
        <v>20</v>
      </c>
      <c r="K29" s="4">
        <v>25</v>
      </c>
      <c r="L29" s="4">
        <v>23</v>
      </c>
      <c r="M29" s="4">
        <v>22</v>
      </c>
      <c r="N29" s="4" t="s">
        <v>11</v>
      </c>
      <c r="O29" s="4">
        <v>25</v>
      </c>
      <c r="P29" s="4"/>
      <c r="Q29" s="4"/>
    </row>
    <row r="30" spans="1:17" x14ac:dyDescent="0.25">
      <c r="A30" s="5" t="s">
        <v>158</v>
      </c>
      <c r="B30" s="6" t="s">
        <v>40</v>
      </c>
      <c r="C30" s="4" t="s">
        <v>83</v>
      </c>
      <c r="D30" s="4">
        <v>7</v>
      </c>
      <c r="E30" s="4">
        <v>12</v>
      </c>
      <c r="F30" s="4">
        <v>11</v>
      </c>
      <c r="G30" s="4">
        <v>11</v>
      </c>
      <c r="H30" s="4">
        <v>11</v>
      </c>
      <c r="I30" s="4">
        <v>11</v>
      </c>
      <c r="J30" s="4">
        <v>10</v>
      </c>
      <c r="K30" s="4">
        <v>9</v>
      </c>
      <c r="L30" s="4">
        <v>11</v>
      </c>
      <c r="M30" s="4">
        <v>11</v>
      </c>
      <c r="N30" s="4">
        <v>9</v>
      </c>
      <c r="O30" s="4">
        <v>8</v>
      </c>
      <c r="P30" s="4">
        <v>6</v>
      </c>
      <c r="Q30" s="4">
        <v>13</v>
      </c>
    </row>
    <row r="31" spans="1:17" x14ac:dyDescent="0.25">
      <c r="A31" s="5" t="s">
        <v>243</v>
      </c>
      <c r="B31" s="6" t="s">
        <v>196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21</v>
      </c>
    </row>
    <row r="32" spans="1:17" x14ac:dyDescent="0.25">
      <c r="A32" s="5" t="s">
        <v>157</v>
      </c>
      <c r="B32" s="6" t="s">
        <v>75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22</v>
      </c>
      <c r="O32" s="4">
        <v>14</v>
      </c>
      <c r="P32" s="4">
        <v>17</v>
      </c>
      <c r="Q32" s="4">
        <v>12</v>
      </c>
    </row>
    <row r="33" spans="1:17" x14ac:dyDescent="0.25">
      <c r="A33" s="5" t="s">
        <v>271</v>
      </c>
      <c r="B33" s="6" t="s">
        <v>49</v>
      </c>
      <c r="C33" s="4">
        <v>11</v>
      </c>
      <c r="D33" s="4">
        <v>14</v>
      </c>
      <c r="E33" s="4">
        <v>14</v>
      </c>
      <c r="F33" s="4">
        <v>14</v>
      </c>
      <c r="G33" s="4">
        <v>13</v>
      </c>
      <c r="H33" s="4">
        <v>12</v>
      </c>
      <c r="I33" s="4">
        <v>17</v>
      </c>
      <c r="J33" s="4">
        <v>13</v>
      </c>
      <c r="K33" s="4">
        <v>16</v>
      </c>
      <c r="L33" s="4">
        <v>16</v>
      </c>
      <c r="M33" s="4">
        <v>15</v>
      </c>
      <c r="N33" s="4">
        <v>19</v>
      </c>
      <c r="O33" s="4">
        <v>18</v>
      </c>
      <c r="P33" s="4">
        <v>13</v>
      </c>
      <c r="Q33" s="4">
        <v>9</v>
      </c>
    </row>
    <row r="34" spans="1:17" x14ac:dyDescent="0.25">
      <c r="A34" s="5" t="s">
        <v>163</v>
      </c>
      <c r="B34" s="6" t="s">
        <v>164</v>
      </c>
      <c r="C34" s="4">
        <v>10</v>
      </c>
      <c r="D34" s="4">
        <v>8</v>
      </c>
      <c r="E34" s="4">
        <v>6</v>
      </c>
      <c r="F34" s="4">
        <v>13</v>
      </c>
      <c r="G34" s="4">
        <v>12</v>
      </c>
      <c r="H34" s="4">
        <v>16</v>
      </c>
      <c r="I34" s="4">
        <v>15</v>
      </c>
      <c r="J34" s="4">
        <v>15</v>
      </c>
      <c r="K34" s="4">
        <v>13</v>
      </c>
      <c r="L34" s="4">
        <v>12</v>
      </c>
      <c r="M34" s="4">
        <v>17</v>
      </c>
      <c r="N34" s="4">
        <v>24</v>
      </c>
      <c r="O34" s="4">
        <v>20</v>
      </c>
      <c r="P34" s="4">
        <v>16</v>
      </c>
      <c r="Q34" s="4">
        <v>24</v>
      </c>
    </row>
    <row r="35" spans="1:17" x14ac:dyDescent="0.25">
      <c r="A35" s="5" t="s">
        <v>94</v>
      </c>
      <c r="B35" s="6" t="s">
        <v>52</v>
      </c>
      <c r="C35" s="4">
        <v>13</v>
      </c>
      <c r="D35" s="4">
        <v>11</v>
      </c>
      <c r="E35" s="4">
        <v>9</v>
      </c>
      <c r="F35" s="4">
        <v>7</v>
      </c>
      <c r="G35" s="4">
        <v>7</v>
      </c>
      <c r="H35" s="4">
        <v>5</v>
      </c>
      <c r="I35" s="4">
        <v>4</v>
      </c>
      <c r="J35" s="4" t="s">
        <v>119</v>
      </c>
      <c r="K35" s="4">
        <v>8</v>
      </c>
      <c r="L35" s="4">
        <v>7</v>
      </c>
      <c r="M35" s="4">
        <v>9</v>
      </c>
      <c r="N35" s="4">
        <v>11</v>
      </c>
      <c r="O35" s="4">
        <v>9</v>
      </c>
      <c r="P35" s="4">
        <v>8</v>
      </c>
      <c r="Q35" s="4" t="s">
        <v>72</v>
      </c>
    </row>
    <row r="36" spans="1:17" x14ac:dyDescent="0.25">
      <c r="A36" s="5" t="s">
        <v>240</v>
      </c>
      <c r="B36" s="6" t="s">
        <v>62</v>
      </c>
      <c r="C36" s="4">
        <v>23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5" t="s">
        <v>137</v>
      </c>
      <c r="B37" s="6" t="s">
        <v>39</v>
      </c>
      <c r="C37" s="4"/>
      <c r="D37" s="4"/>
      <c r="E37" s="4">
        <v>18</v>
      </c>
      <c r="F37" s="4">
        <v>17</v>
      </c>
      <c r="G37" s="4">
        <v>16</v>
      </c>
      <c r="H37" s="4">
        <v>15</v>
      </c>
      <c r="I37" s="4">
        <v>12</v>
      </c>
      <c r="J37" s="4">
        <v>11</v>
      </c>
      <c r="K37" s="4">
        <v>10</v>
      </c>
      <c r="L37" s="4">
        <v>9</v>
      </c>
      <c r="M37" s="4">
        <v>10</v>
      </c>
      <c r="N37" s="4">
        <v>12</v>
      </c>
      <c r="O37" s="4">
        <v>22</v>
      </c>
      <c r="P37" s="4">
        <v>22</v>
      </c>
      <c r="Q37" s="4"/>
    </row>
    <row r="38" spans="1:17" x14ac:dyDescent="0.25">
      <c r="A38" s="5" t="s">
        <v>71</v>
      </c>
      <c r="B38" s="6" t="s">
        <v>39</v>
      </c>
      <c r="C38" s="4" t="s">
        <v>115</v>
      </c>
      <c r="D38" s="4" t="s">
        <v>81</v>
      </c>
      <c r="E38" s="4" t="s">
        <v>141</v>
      </c>
      <c r="F38" s="4" t="s">
        <v>273</v>
      </c>
      <c r="G38" s="4" t="s">
        <v>273</v>
      </c>
      <c r="H38" s="4">
        <v>8</v>
      </c>
      <c r="I38" s="4">
        <v>9</v>
      </c>
      <c r="J38" s="4">
        <v>12</v>
      </c>
      <c r="K38" s="4">
        <v>12</v>
      </c>
      <c r="L38" s="4">
        <v>10</v>
      </c>
      <c r="M38" s="4">
        <v>8</v>
      </c>
      <c r="N38" s="4">
        <v>6</v>
      </c>
      <c r="O38" s="4">
        <v>4</v>
      </c>
      <c r="P38" s="4" t="s">
        <v>53</v>
      </c>
      <c r="Q38" s="4">
        <v>6</v>
      </c>
    </row>
    <row r="39" spans="1:17" x14ac:dyDescent="0.25">
      <c r="A39" s="5" t="s">
        <v>142</v>
      </c>
      <c r="B39" s="6" t="s">
        <v>39</v>
      </c>
      <c r="C39" s="4">
        <v>21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5" t="s">
        <v>199</v>
      </c>
      <c r="B40" s="6" t="s">
        <v>40</v>
      </c>
      <c r="C40" s="4">
        <v>12</v>
      </c>
      <c r="D40" s="4">
        <v>9</v>
      </c>
      <c r="E40" s="4" t="s">
        <v>125</v>
      </c>
      <c r="F40" s="4" t="s">
        <v>125</v>
      </c>
      <c r="G40" s="4" t="s">
        <v>125</v>
      </c>
      <c r="H40" s="4" t="s">
        <v>53</v>
      </c>
      <c r="I40" s="4" t="s">
        <v>78</v>
      </c>
      <c r="J40" s="4" t="s">
        <v>78</v>
      </c>
      <c r="K40" s="4">
        <v>7</v>
      </c>
      <c r="L40" s="4">
        <v>6</v>
      </c>
      <c r="M40" s="4">
        <v>6</v>
      </c>
      <c r="N40" s="4">
        <v>7</v>
      </c>
      <c r="O40" s="4">
        <v>10</v>
      </c>
      <c r="P40" s="4">
        <v>10</v>
      </c>
      <c r="Q40" s="4">
        <v>10</v>
      </c>
    </row>
    <row r="41" spans="1:17" x14ac:dyDescent="0.25">
      <c r="A41" s="5" t="s">
        <v>54</v>
      </c>
      <c r="B41" s="6" t="s">
        <v>48</v>
      </c>
      <c r="C41" s="4"/>
      <c r="D41" s="4">
        <v>13</v>
      </c>
      <c r="E41" s="4">
        <v>11</v>
      </c>
      <c r="F41" s="4" t="s">
        <v>167</v>
      </c>
      <c r="G41" s="4" t="s">
        <v>250</v>
      </c>
      <c r="H41" s="4" t="s">
        <v>224</v>
      </c>
      <c r="I41" s="4">
        <v>7</v>
      </c>
      <c r="J41" s="4">
        <v>7</v>
      </c>
      <c r="K41" s="4">
        <v>11</v>
      </c>
      <c r="L41" s="4">
        <v>15</v>
      </c>
      <c r="M41" s="4">
        <v>13</v>
      </c>
      <c r="N41" s="4">
        <v>18</v>
      </c>
      <c r="O41" s="4">
        <v>16</v>
      </c>
      <c r="P41" s="4">
        <v>19</v>
      </c>
      <c r="Q41" s="4"/>
    </row>
    <row r="42" spans="1:17" x14ac:dyDescent="0.25">
      <c r="A42" s="5" t="s">
        <v>114</v>
      </c>
      <c r="B42" s="6" t="s">
        <v>75</v>
      </c>
      <c r="C42" s="4">
        <v>20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5" t="s">
        <v>195</v>
      </c>
      <c r="B43" s="6" t="s">
        <v>196</v>
      </c>
      <c r="C43" s="4"/>
      <c r="D43" s="4"/>
      <c r="E43" s="4"/>
      <c r="F43" s="4"/>
      <c r="G43" s="4">
        <v>25</v>
      </c>
      <c r="H43" s="4">
        <v>23</v>
      </c>
      <c r="I43" s="4">
        <v>16</v>
      </c>
      <c r="J43" s="4">
        <v>19</v>
      </c>
      <c r="K43" s="4">
        <v>15</v>
      </c>
      <c r="L43" s="4">
        <v>14</v>
      </c>
      <c r="M43" s="4">
        <v>14</v>
      </c>
      <c r="N43" s="4">
        <v>20</v>
      </c>
      <c r="O43" s="4">
        <v>17</v>
      </c>
      <c r="P43" s="4">
        <v>23</v>
      </c>
      <c r="Q43" s="4"/>
    </row>
    <row r="44" spans="1:17" x14ac:dyDescent="0.25">
      <c r="A44" s="5" t="s">
        <v>33</v>
      </c>
      <c r="B44" s="6" t="s">
        <v>50</v>
      </c>
      <c r="C44" s="4"/>
      <c r="D44" s="4">
        <v>21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5" t="s">
        <v>179</v>
      </c>
      <c r="B45" s="6" t="s">
        <v>59</v>
      </c>
      <c r="C45" s="4">
        <v>16</v>
      </c>
      <c r="D45" s="4">
        <v>10</v>
      </c>
      <c r="E45" s="4">
        <v>7</v>
      </c>
      <c r="F45" s="4" t="s">
        <v>79</v>
      </c>
      <c r="G45" s="4" t="s">
        <v>79</v>
      </c>
      <c r="H45" s="4" t="s">
        <v>141</v>
      </c>
      <c r="I45" s="4" t="s">
        <v>125</v>
      </c>
      <c r="J45" s="4" t="s">
        <v>125</v>
      </c>
      <c r="K45" s="4" t="s">
        <v>125</v>
      </c>
      <c r="L45" s="4" t="s">
        <v>78</v>
      </c>
      <c r="M45" s="4" t="s">
        <v>77</v>
      </c>
      <c r="N45" s="4" t="s">
        <v>115</v>
      </c>
      <c r="O45" s="4" t="s">
        <v>159</v>
      </c>
      <c r="P45" s="4" t="s">
        <v>99</v>
      </c>
      <c r="Q45" s="4">
        <v>5</v>
      </c>
    </row>
    <row r="46" spans="1:17" x14ac:dyDescent="0.25">
      <c r="A46" s="5" t="s">
        <v>57</v>
      </c>
      <c r="B46" s="6" t="s">
        <v>44</v>
      </c>
      <c r="C46" s="4">
        <v>8</v>
      </c>
      <c r="D46" s="4">
        <v>5</v>
      </c>
      <c r="E46" s="4" t="s">
        <v>80</v>
      </c>
      <c r="F46" s="4" t="s">
        <v>80</v>
      </c>
      <c r="G46" s="4" t="s">
        <v>80</v>
      </c>
      <c r="H46" s="4" t="s">
        <v>80</v>
      </c>
      <c r="I46" s="4">
        <v>6</v>
      </c>
      <c r="J46" s="4">
        <v>6</v>
      </c>
      <c r="K46" s="4">
        <v>5</v>
      </c>
      <c r="L46" s="4">
        <v>4</v>
      </c>
      <c r="M46" s="4" t="s">
        <v>83</v>
      </c>
      <c r="N46" s="4" t="s">
        <v>128</v>
      </c>
      <c r="O46" s="4" t="s">
        <v>244</v>
      </c>
      <c r="P46" s="4">
        <v>4</v>
      </c>
      <c r="Q46" s="4">
        <v>4</v>
      </c>
    </row>
    <row r="47" spans="1:17" x14ac:dyDescent="0.25">
      <c r="A47" s="5" t="s">
        <v>73</v>
      </c>
      <c r="B47" s="6" t="s">
        <v>48</v>
      </c>
      <c r="C47" s="4"/>
      <c r="D47" s="4"/>
      <c r="E47" s="4"/>
      <c r="F47" s="4"/>
      <c r="G47" s="4"/>
      <c r="H47" s="4"/>
      <c r="I47" s="4"/>
      <c r="J47" s="4"/>
      <c r="K47" s="4"/>
      <c r="L47" s="4">
        <v>25</v>
      </c>
      <c r="M47" s="4">
        <v>25</v>
      </c>
      <c r="N47" s="4">
        <v>17</v>
      </c>
      <c r="O47" s="4"/>
      <c r="P47" s="4"/>
      <c r="Q47" s="4">
        <v>22</v>
      </c>
    </row>
    <row r="48" spans="1:17" x14ac:dyDescent="0.25">
      <c r="A48" s="5" t="s">
        <v>23</v>
      </c>
      <c r="B48" s="6" t="s">
        <v>48</v>
      </c>
      <c r="C48" s="4">
        <v>6</v>
      </c>
      <c r="D48" s="4">
        <v>4</v>
      </c>
      <c r="E48" s="4" t="s">
        <v>264</v>
      </c>
      <c r="F48" s="4" t="s">
        <v>201</v>
      </c>
      <c r="G48" s="4" t="s">
        <v>201</v>
      </c>
      <c r="H48" s="4" t="s">
        <v>99</v>
      </c>
      <c r="I48" s="4" t="s">
        <v>77</v>
      </c>
      <c r="J48" s="4" t="s">
        <v>77</v>
      </c>
      <c r="K48" s="4" t="s">
        <v>115</v>
      </c>
      <c r="L48" s="4" t="s">
        <v>138</v>
      </c>
      <c r="M48" s="4" t="s">
        <v>119</v>
      </c>
      <c r="N48" s="4">
        <v>5</v>
      </c>
      <c r="O48" s="4">
        <v>5</v>
      </c>
      <c r="P48" s="4" t="s">
        <v>120</v>
      </c>
      <c r="Q48" s="4">
        <v>2</v>
      </c>
    </row>
    <row r="49" spans="1:17" x14ac:dyDescent="0.25">
      <c r="A49" s="5" t="s">
        <v>219</v>
      </c>
      <c r="B49" s="6" t="s">
        <v>106</v>
      </c>
      <c r="C49" s="4"/>
      <c r="D49" s="4"/>
      <c r="E49" s="4">
        <v>23</v>
      </c>
      <c r="F49" s="4">
        <v>22</v>
      </c>
      <c r="G49" s="4">
        <v>23</v>
      </c>
      <c r="H49" s="4"/>
      <c r="I49" s="4">
        <v>23</v>
      </c>
      <c r="J49" s="4">
        <v>18</v>
      </c>
      <c r="K49" s="4">
        <v>14</v>
      </c>
      <c r="L49" s="4">
        <v>13</v>
      </c>
      <c r="M49" s="4">
        <v>12</v>
      </c>
      <c r="N49" s="4">
        <v>10</v>
      </c>
      <c r="O49" s="4">
        <v>12</v>
      </c>
      <c r="P49" s="4">
        <v>14</v>
      </c>
      <c r="Q49" s="4">
        <v>14</v>
      </c>
    </row>
    <row r="50" spans="1:17" x14ac:dyDescent="0.25">
      <c r="A50" s="5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5" t="s">
        <v>272</v>
      </c>
      <c r="B51" s="6" t="s">
        <v>75</v>
      </c>
      <c r="C51" s="4"/>
      <c r="D51" s="4"/>
      <c r="E51" s="4">
        <v>24</v>
      </c>
      <c r="F51" s="4">
        <v>23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5" t="s">
        <v>274</v>
      </c>
      <c r="B52" s="6" t="s">
        <v>338</v>
      </c>
      <c r="C52" s="4"/>
      <c r="D52" s="4"/>
      <c r="E52" s="4"/>
      <c r="F52" s="4"/>
      <c r="G52" s="4"/>
      <c r="H52" s="4">
        <v>25</v>
      </c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5" t="s">
        <v>275</v>
      </c>
      <c r="B53" s="6" t="s">
        <v>237</v>
      </c>
      <c r="C53" s="4"/>
      <c r="D53" s="4"/>
      <c r="E53" s="4"/>
      <c r="F53" s="4"/>
      <c r="G53" s="4"/>
      <c r="H53" s="4"/>
      <c r="I53" s="4">
        <v>22</v>
      </c>
      <c r="J53" s="4">
        <v>23</v>
      </c>
      <c r="K53" s="4">
        <v>19</v>
      </c>
      <c r="L53" s="4">
        <v>19</v>
      </c>
      <c r="M53" s="4">
        <v>19</v>
      </c>
      <c r="N53" s="4">
        <v>21</v>
      </c>
      <c r="O53" s="4"/>
      <c r="P53" s="4"/>
      <c r="Q53" s="4"/>
    </row>
    <row r="54" spans="1:17" x14ac:dyDescent="0.25">
      <c r="A54" s="5" t="s">
        <v>276</v>
      </c>
      <c r="B54" s="6" t="s">
        <v>277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25</v>
      </c>
      <c r="O54" s="4">
        <v>21</v>
      </c>
      <c r="P54" s="4">
        <v>24</v>
      </c>
      <c r="Q54" s="4"/>
    </row>
    <row r="55" spans="1:17" x14ac:dyDescent="0.25">
      <c r="A55" s="5" t="s">
        <v>278</v>
      </c>
      <c r="B55" s="6" t="s">
        <v>257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23</v>
      </c>
      <c r="P55" s="4"/>
      <c r="Q55" s="4"/>
    </row>
    <row r="56" spans="1:17" x14ac:dyDescent="0.25">
      <c r="A56" s="5" t="s">
        <v>279</v>
      </c>
      <c r="B56" s="6" t="s">
        <v>46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24</v>
      </c>
      <c r="P56" s="4"/>
      <c r="Q56" s="4"/>
    </row>
    <row r="57" spans="1:17" x14ac:dyDescent="0.25">
      <c r="A57" s="5" t="s">
        <v>280</v>
      </c>
      <c r="B57" s="6" t="s">
        <v>206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 t="s">
        <v>11</v>
      </c>
      <c r="P57" s="4">
        <v>20</v>
      </c>
      <c r="Q57" s="4"/>
    </row>
    <row r="58" spans="1:17" x14ac:dyDescent="0.25">
      <c r="A58" s="5" t="s">
        <v>281</v>
      </c>
      <c r="B58" s="6" t="s">
        <v>46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v>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2060"/>
  </sheetPr>
  <dimension ref="A1:Q51"/>
  <sheetViews>
    <sheetView workbookViewId="0">
      <selection activeCell="A9" sqref="A9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7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x14ac:dyDescent="0.25">
      <c r="A2" s="5" t="s">
        <v>136</v>
      </c>
      <c r="B2" s="6" t="s">
        <v>44</v>
      </c>
      <c r="C2" s="4">
        <v>4</v>
      </c>
      <c r="D2" s="4" t="s">
        <v>53</v>
      </c>
      <c r="E2" s="4" t="s">
        <v>134</v>
      </c>
      <c r="F2" s="4">
        <v>6</v>
      </c>
      <c r="G2" s="4">
        <v>6</v>
      </c>
      <c r="H2" s="4">
        <v>6</v>
      </c>
      <c r="I2" s="4">
        <v>5</v>
      </c>
      <c r="J2" s="4">
        <v>4</v>
      </c>
      <c r="K2" s="4">
        <v>7</v>
      </c>
      <c r="L2" s="4">
        <v>6</v>
      </c>
      <c r="M2" s="4">
        <v>6</v>
      </c>
      <c r="N2" s="4" t="s">
        <v>156</v>
      </c>
      <c r="O2" s="4" t="s">
        <v>156</v>
      </c>
      <c r="P2" s="4" t="s">
        <v>78</v>
      </c>
      <c r="Q2" s="4">
        <v>8</v>
      </c>
    </row>
    <row r="3" spans="1:17" x14ac:dyDescent="0.25">
      <c r="A3" s="5" t="s">
        <v>123</v>
      </c>
      <c r="B3" s="6" t="s">
        <v>50</v>
      </c>
      <c r="C3" s="4" t="s">
        <v>83</v>
      </c>
      <c r="D3" s="4" t="s">
        <v>112</v>
      </c>
      <c r="E3" s="4">
        <v>4</v>
      </c>
      <c r="F3" s="4">
        <v>3</v>
      </c>
      <c r="G3" s="4">
        <v>3</v>
      </c>
      <c r="H3" s="4">
        <v>3</v>
      </c>
      <c r="I3" s="4">
        <v>6</v>
      </c>
      <c r="J3" s="4">
        <v>19</v>
      </c>
      <c r="K3" s="4">
        <v>20</v>
      </c>
      <c r="L3" s="4">
        <v>15</v>
      </c>
      <c r="M3" s="4">
        <v>20</v>
      </c>
      <c r="N3" s="4">
        <v>17</v>
      </c>
      <c r="O3" s="4">
        <v>18</v>
      </c>
      <c r="P3" s="4"/>
      <c r="Q3" s="4"/>
    </row>
    <row r="4" spans="1:17" x14ac:dyDescent="0.25">
      <c r="A4" s="5" t="s">
        <v>281</v>
      </c>
      <c r="B4" s="6" t="s">
        <v>46</v>
      </c>
      <c r="C4" s="4">
        <v>19</v>
      </c>
      <c r="D4" s="4">
        <v>16</v>
      </c>
      <c r="E4" s="4">
        <v>14</v>
      </c>
      <c r="F4" s="4">
        <v>21</v>
      </c>
      <c r="G4" s="4">
        <v>24</v>
      </c>
      <c r="H4" s="4">
        <v>21</v>
      </c>
      <c r="I4" s="4">
        <v>21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168</v>
      </c>
      <c r="B5" s="6" t="s">
        <v>296</v>
      </c>
      <c r="C5" s="4">
        <v>14</v>
      </c>
      <c r="D5" s="4">
        <v>11</v>
      </c>
      <c r="E5" s="4">
        <v>12</v>
      </c>
      <c r="F5" s="4">
        <v>11</v>
      </c>
      <c r="G5" s="4">
        <v>10</v>
      </c>
      <c r="H5" s="4">
        <v>14</v>
      </c>
      <c r="I5" s="4">
        <v>13</v>
      </c>
      <c r="J5" s="4">
        <v>10</v>
      </c>
      <c r="K5" s="4">
        <v>8</v>
      </c>
      <c r="L5" s="4">
        <v>7</v>
      </c>
      <c r="M5" s="4">
        <v>7</v>
      </c>
      <c r="N5" s="4">
        <v>6</v>
      </c>
      <c r="O5" s="4">
        <v>6</v>
      </c>
      <c r="P5" s="4">
        <v>5</v>
      </c>
      <c r="Q5" s="4">
        <v>2</v>
      </c>
    </row>
    <row r="6" spans="1:17" x14ac:dyDescent="0.25">
      <c r="A6" s="5" t="s">
        <v>246</v>
      </c>
      <c r="B6" s="6" t="s">
        <v>76</v>
      </c>
      <c r="C6" s="4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5" t="s">
        <v>21</v>
      </c>
      <c r="B7" s="6" t="s">
        <v>237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v>25</v>
      </c>
      <c r="Q7" s="4"/>
    </row>
    <row r="8" spans="1:17" x14ac:dyDescent="0.25">
      <c r="A8" s="5" t="s">
        <v>272</v>
      </c>
      <c r="B8" s="6" t="s">
        <v>75</v>
      </c>
      <c r="C8" s="4">
        <v>13</v>
      </c>
      <c r="D8" s="4">
        <v>10</v>
      </c>
      <c r="E8" s="4">
        <v>9</v>
      </c>
      <c r="F8" s="4">
        <v>5</v>
      </c>
      <c r="G8" s="4">
        <v>5</v>
      </c>
      <c r="H8" s="4">
        <v>5</v>
      </c>
      <c r="I8" s="4">
        <v>4</v>
      </c>
      <c r="J8" s="4">
        <v>8</v>
      </c>
      <c r="K8" s="4">
        <v>4</v>
      </c>
      <c r="L8" s="4">
        <v>17</v>
      </c>
      <c r="M8" s="4">
        <v>23</v>
      </c>
      <c r="N8" s="4">
        <v>18</v>
      </c>
      <c r="O8" s="4"/>
      <c r="P8" s="4"/>
      <c r="Q8" s="4"/>
    </row>
    <row r="9" spans="1:17" x14ac:dyDescent="0.25">
      <c r="A9" s="5" t="s">
        <v>18</v>
      </c>
      <c r="B9" s="6" t="s">
        <v>43</v>
      </c>
      <c r="C9" s="4">
        <v>17</v>
      </c>
      <c r="D9" s="4">
        <v>14</v>
      </c>
      <c r="E9" s="4">
        <v>11</v>
      </c>
      <c r="F9" s="4">
        <v>10</v>
      </c>
      <c r="G9" s="4">
        <v>9</v>
      </c>
      <c r="H9" s="4">
        <v>8</v>
      </c>
      <c r="I9" s="4">
        <v>7</v>
      </c>
      <c r="J9" s="4">
        <v>13</v>
      </c>
      <c r="K9" s="4">
        <v>9</v>
      </c>
      <c r="L9" s="4">
        <v>8</v>
      </c>
      <c r="M9" s="4">
        <v>14</v>
      </c>
      <c r="N9" s="4">
        <v>13</v>
      </c>
      <c r="O9" s="4">
        <v>12</v>
      </c>
      <c r="P9" s="4">
        <v>9</v>
      </c>
      <c r="Q9" s="4">
        <v>7</v>
      </c>
    </row>
    <row r="10" spans="1:17" x14ac:dyDescent="0.25">
      <c r="A10" s="5" t="s">
        <v>14</v>
      </c>
      <c r="B10" s="6" t="s">
        <v>40</v>
      </c>
      <c r="C10" s="4">
        <v>23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5" t="s">
        <v>173</v>
      </c>
      <c r="B11" s="6" t="s">
        <v>51</v>
      </c>
      <c r="C11" s="4"/>
      <c r="D11" s="4"/>
      <c r="E11" s="4">
        <v>23</v>
      </c>
      <c r="F11" s="4">
        <v>18</v>
      </c>
      <c r="G11" s="4">
        <v>15</v>
      </c>
      <c r="H11" s="4">
        <v>12</v>
      </c>
      <c r="I11" s="4">
        <v>11</v>
      </c>
      <c r="J11" s="4">
        <v>7</v>
      </c>
      <c r="K11" s="4">
        <v>3</v>
      </c>
      <c r="L11" s="4">
        <v>2</v>
      </c>
      <c r="M11" s="4" t="s">
        <v>112</v>
      </c>
      <c r="N11" s="4" t="s">
        <v>82</v>
      </c>
      <c r="O11" s="4" t="s">
        <v>82</v>
      </c>
      <c r="P11" s="4" t="s">
        <v>82</v>
      </c>
      <c r="Q11" s="4">
        <v>6</v>
      </c>
    </row>
    <row r="12" spans="1:17" x14ac:dyDescent="0.25">
      <c r="A12" s="5" t="s">
        <v>28</v>
      </c>
      <c r="B12" s="6" t="s">
        <v>50</v>
      </c>
      <c r="C12" s="4"/>
      <c r="D12" s="4"/>
      <c r="E12" s="4"/>
      <c r="F12" s="4"/>
      <c r="G12" s="4"/>
      <c r="H12" s="4"/>
      <c r="I12" s="4">
        <v>25</v>
      </c>
      <c r="J12" s="4">
        <v>17</v>
      </c>
      <c r="K12" s="4">
        <v>21</v>
      </c>
      <c r="L12" s="4">
        <v>24</v>
      </c>
      <c r="M12" s="4"/>
      <c r="N12" s="4"/>
      <c r="O12" s="4"/>
      <c r="P12" s="4"/>
      <c r="Q12" s="4">
        <v>3</v>
      </c>
    </row>
    <row r="13" spans="1:17" x14ac:dyDescent="0.25">
      <c r="A13" s="5" t="s">
        <v>204</v>
      </c>
      <c r="B13" s="6" t="s">
        <v>196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21</v>
      </c>
      <c r="N13" s="4"/>
      <c r="O13" s="4"/>
      <c r="P13" s="4"/>
      <c r="Q13" s="4"/>
    </row>
    <row r="14" spans="1:17" x14ac:dyDescent="0.25">
      <c r="A14" s="5" t="s">
        <v>70</v>
      </c>
      <c r="B14" s="6" t="s">
        <v>47</v>
      </c>
      <c r="C14" s="4">
        <v>6</v>
      </c>
      <c r="D14" s="4" t="s">
        <v>119</v>
      </c>
      <c r="E14" s="4">
        <v>10</v>
      </c>
      <c r="F14" s="4">
        <v>9</v>
      </c>
      <c r="G14" s="4">
        <v>20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5" t="s">
        <v>245</v>
      </c>
      <c r="B15" s="6" t="s">
        <v>62</v>
      </c>
      <c r="C15" s="4">
        <v>16</v>
      </c>
      <c r="D15" s="4">
        <v>15</v>
      </c>
      <c r="E15" s="4">
        <v>13</v>
      </c>
      <c r="F15" s="4">
        <v>12</v>
      </c>
      <c r="G15" s="4">
        <v>11</v>
      </c>
      <c r="H15" s="4">
        <v>9</v>
      </c>
      <c r="I15" s="4">
        <v>8</v>
      </c>
      <c r="J15" s="4">
        <v>6</v>
      </c>
      <c r="K15" s="4">
        <v>10</v>
      </c>
      <c r="L15" s="4">
        <v>9</v>
      </c>
      <c r="M15" s="4">
        <v>8</v>
      </c>
      <c r="N15" s="4">
        <v>5</v>
      </c>
      <c r="O15" s="4">
        <v>5</v>
      </c>
      <c r="P15" s="4">
        <v>10</v>
      </c>
      <c r="Q15" s="4">
        <v>18</v>
      </c>
    </row>
    <row r="16" spans="1:17" x14ac:dyDescent="0.25">
      <c r="A16" s="5" t="s">
        <v>259</v>
      </c>
      <c r="B16" s="6" t="s">
        <v>44</v>
      </c>
      <c r="C16" s="4" t="s">
        <v>285</v>
      </c>
      <c r="D16" s="4" t="s">
        <v>159</v>
      </c>
      <c r="E16" s="4" t="s">
        <v>107</v>
      </c>
      <c r="F16" s="4" t="s">
        <v>85</v>
      </c>
      <c r="G16" s="4" t="s">
        <v>85</v>
      </c>
      <c r="H16" s="4" t="s">
        <v>82</v>
      </c>
      <c r="I16" s="4" t="s">
        <v>82</v>
      </c>
      <c r="J16" s="4" t="s">
        <v>81</v>
      </c>
      <c r="K16" s="4" t="s">
        <v>85</v>
      </c>
      <c r="L16" s="4" t="s">
        <v>85</v>
      </c>
      <c r="M16" s="4" t="s">
        <v>80</v>
      </c>
      <c r="N16" s="4">
        <v>4</v>
      </c>
      <c r="O16" s="4">
        <v>4</v>
      </c>
      <c r="P16" s="4">
        <v>4</v>
      </c>
      <c r="Q16" s="4">
        <v>9</v>
      </c>
    </row>
    <row r="17" spans="1:17" x14ac:dyDescent="0.25">
      <c r="A17" s="5" t="s">
        <v>263</v>
      </c>
      <c r="B17" s="6" t="s">
        <v>106</v>
      </c>
      <c r="C17" s="4">
        <v>10</v>
      </c>
      <c r="D17" s="4">
        <v>9</v>
      </c>
      <c r="E17" s="4">
        <v>7</v>
      </c>
      <c r="F17" s="4">
        <v>4</v>
      </c>
      <c r="G17" s="4">
        <v>4</v>
      </c>
      <c r="H17" s="4" t="s">
        <v>119</v>
      </c>
      <c r="I17" s="4" t="s">
        <v>84</v>
      </c>
      <c r="J17" s="4" t="s">
        <v>84</v>
      </c>
      <c r="K17" s="4">
        <v>6</v>
      </c>
      <c r="L17" s="4">
        <v>5</v>
      </c>
      <c r="M17" s="4">
        <v>5</v>
      </c>
      <c r="N17" s="4" t="s">
        <v>84</v>
      </c>
      <c r="O17" s="4" t="s">
        <v>84</v>
      </c>
      <c r="P17" s="4" t="s">
        <v>84</v>
      </c>
      <c r="Q17" s="4">
        <v>4</v>
      </c>
    </row>
    <row r="18" spans="1:17" x14ac:dyDescent="0.25">
      <c r="A18" s="5" t="s">
        <v>231</v>
      </c>
      <c r="B18" s="6" t="s">
        <v>75</v>
      </c>
      <c r="C18" s="4"/>
      <c r="D18" s="4"/>
      <c r="E18" s="4"/>
      <c r="F18" s="4"/>
      <c r="G18" s="4"/>
      <c r="H18" s="4"/>
      <c r="I18" s="4"/>
      <c r="J18" s="4">
        <v>23</v>
      </c>
      <c r="K18" s="4">
        <v>17</v>
      </c>
      <c r="L18" s="4">
        <v>19</v>
      </c>
      <c r="M18" s="4">
        <v>16</v>
      </c>
      <c r="N18" s="4"/>
      <c r="O18" s="4"/>
      <c r="P18" s="4"/>
      <c r="Q18" s="4"/>
    </row>
    <row r="19" spans="1:17" x14ac:dyDescent="0.25">
      <c r="A19" s="5" t="s">
        <v>215</v>
      </c>
      <c r="B19" s="6" t="s">
        <v>50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23</v>
      </c>
      <c r="Q19" s="4">
        <v>16</v>
      </c>
    </row>
    <row r="20" spans="1:17" x14ac:dyDescent="0.25">
      <c r="A20" s="5" t="s">
        <v>279</v>
      </c>
      <c r="B20" s="6" t="s">
        <v>46</v>
      </c>
      <c r="C20" s="4">
        <v>18</v>
      </c>
      <c r="D20" s="4"/>
      <c r="E20" s="4"/>
      <c r="F20" s="4">
        <v>24</v>
      </c>
      <c r="G20" s="4">
        <v>23</v>
      </c>
      <c r="H20" s="4">
        <v>20</v>
      </c>
      <c r="I20" s="4">
        <v>22</v>
      </c>
      <c r="J20" s="4"/>
      <c r="K20" s="4"/>
      <c r="L20" s="4">
        <v>22</v>
      </c>
      <c r="M20" s="4">
        <v>18</v>
      </c>
      <c r="N20" s="4">
        <v>16</v>
      </c>
      <c r="O20" s="4">
        <v>14</v>
      </c>
      <c r="P20" s="4">
        <v>14</v>
      </c>
      <c r="Q20" s="4">
        <v>17</v>
      </c>
    </row>
    <row r="21" spans="1:17" x14ac:dyDescent="0.25">
      <c r="A21" s="5" t="s">
        <v>205</v>
      </c>
      <c r="B21" s="6" t="s">
        <v>59</v>
      </c>
      <c r="C21" s="4"/>
      <c r="D21" s="4">
        <v>22</v>
      </c>
      <c r="E21" s="4">
        <v>20</v>
      </c>
      <c r="F21" s="4">
        <v>15</v>
      </c>
      <c r="G21" s="4">
        <v>12</v>
      </c>
      <c r="H21" s="4">
        <v>16</v>
      </c>
      <c r="I21" s="4">
        <v>18</v>
      </c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5" t="s">
        <v>158</v>
      </c>
      <c r="B22" s="6" t="s">
        <v>40</v>
      </c>
      <c r="C22" s="4"/>
      <c r="D22" s="4"/>
      <c r="E22" s="4"/>
      <c r="F22" s="4"/>
      <c r="G22" s="4"/>
      <c r="H22" s="4"/>
      <c r="I22" s="4"/>
      <c r="J22" s="4"/>
      <c r="K22" s="4"/>
      <c r="L22" s="4">
        <v>21</v>
      </c>
      <c r="M22" s="4"/>
      <c r="N22" s="4">
        <v>23</v>
      </c>
      <c r="O22" s="4"/>
      <c r="P22" s="4"/>
      <c r="Q22" s="4"/>
    </row>
    <row r="23" spans="1:17" x14ac:dyDescent="0.25">
      <c r="A23" s="5" t="s">
        <v>243</v>
      </c>
      <c r="B23" s="6" t="s">
        <v>196</v>
      </c>
      <c r="C23" s="4"/>
      <c r="D23" s="4"/>
      <c r="E23" s="4"/>
      <c r="F23" s="4"/>
      <c r="G23" s="4"/>
      <c r="H23" s="4">
        <v>24</v>
      </c>
      <c r="I23" s="4">
        <v>20</v>
      </c>
      <c r="J23" s="4"/>
      <c r="K23" s="4">
        <v>24</v>
      </c>
      <c r="L23" s="4"/>
      <c r="M23" s="4"/>
      <c r="N23" s="4"/>
      <c r="O23" s="4">
        <v>23</v>
      </c>
      <c r="P23" s="4"/>
      <c r="Q23" s="4"/>
    </row>
    <row r="24" spans="1:17" x14ac:dyDescent="0.25">
      <c r="A24" s="5" t="s">
        <v>157</v>
      </c>
      <c r="B24" s="6" t="s">
        <v>75</v>
      </c>
      <c r="C24" s="4">
        <v>7</v>
      </c>
      <c r="D24" s="4">
        <v>12</v>
      </c>
      <c r="E24" s="4">
        <v>24</v>
      </c>
      <c r="F24" s="4">
        <v>23</v>
      </c>
      <c r="G24" s="4">
        <v>25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5" t="s">
        <v>193</v>
      </c>
      <c r="B25" s="6" t="s">
        <v>293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15</v>
      </c>
    </row>
    <row r="26" spans="1:17" x14ac:dyDescent="0.25">
      <c r="A26" s="5" t="s">
        <v>271</v>
      </c>
      <c r="B26" s="6" t="s">
        <v>49</v>
      </c>
      <c r="C26" s="4">
        <v>15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5" t="s">
        <v>94</v>
      </c>
      <c r="B27" s="6" t="s">
        <v>52</v>
      </c>
      <c r="C27" s="4" t="s">
        <v>284</v>
      </c>
      <c r="D27" s="4">
        <v>21</v>
      </c>
      <c r="E27" s="4">
        <v>16</v>
      </c>
      <c r="F27" s="4">
        <v>14</v>
      </c>
      <c r="G27" s="4">
        <v>13</v>
      </c>
      <c r="H27" s="4">
        <v>18</v>
      </c>
      <c r="I27" s="4"/>
      <c r="J27" s="4">
        <v>20</v>
      </c>
      <c r="K27" s="4"/>
      <c r="L27" s="4"/>
      <c r="M27" s="4"/>
      <c r="N27" s="4"/>
      <c r="O27" s="4"/>
      <c r="P27" s="4"/>
      <c r="Q27" s="4"/>
    </row>
    <row r="28" spans="1:17" x14ac:dyDescent="0.25">
      <c r="A28" s="5" t="s">
        <v>218</v>
      </c>
      <c r="B28" s="6" t="s">
        <v>92</v>
      </c>
      <c r="C28" s="4"/>
      <c r="D28" s="4"/>
      <c r="E28" s="4"/>
      <c r="F28" s="4"/>
      <c r="G28" s="4"/>
      <c r="H28" s="4">
        <v>25</v>
      </c>
      <c r="I28" s="4"/>
      <c r="J28" s="4"/>
      <c r="K28" s="4">
        <v>25</v>
      </c>
      <c r="L28" s="4">
        <v>18</v>
      </c>
      <c r="M28" s="4">
        <v>15</v>
      </c>
      <c r="N28" s="4">
        <v>14</v>
      </c>
      <c r="O28" s="4">
        <v>16</v>
      </c>
      <c r="P28" s="4">
        <v>18</v>
      </c>
      <c r="Q28" s="4"/>
    </row>
    <row r="29" spans="1:17" x14ac:dyDescent="0.25">
      <c r="A29" s="5" t="s">
        <v>137</v>
      </c>
      <c r="B29" s="6" t="s">
        <v>39</v>
      </c>
      <c r="C29" s="4">
        <v>21</v>
      </c>
      <c r="D29" s="4">
        <v>25</v>
      </c>
      <c r="E29" s="4"/>
      <c r="F29" s="4"/>
      <c r="G29" s="4"/>
      <c r="H29" s="4"/>
      <c r="I29" s="4"/>
      <c r="J29" s="4"/>
      <c r="K29" s="4"/>
      <c r="L29" s="4"/>
      <c r="M29" s="4">
        <v>25</v>
      </c>
      <c r="N29" s="4">
        <v>19</v>
      </c>
      <c r="O29" s="4"/>
      <c r="P29" s="4">
        <v>17</v>
      </c>
      <c r="Q29" s="4">
        <v>25</v>
      </c>
    </row>
    <row r="30" spans="1:17" x14ac:dyDescent="0.25">
      <c r="A30" s="5" t="s">
        <v>71</v>
      </c>
      <c r="B30" s="6" t="s">
        <v>39</v>
      </c>
      <c r="C30" s="4">
        <v>24</v>
      </c>
      <c r="D30" s="4">
        <v>23</v>
      </c>
      <c r="E30" s="4">
        <v>21</v>
      </c>
      <c r="F30" s="4">
        <v>25</v>
      </c>
      <c r="G30" s="4">
        <v>18</v>
      </c>
      <c r="H30" s="4">
        <v>13</v>
      </c>
      <c r="I30" s="4">
        <v>15</v>
      </c>
      <c r="J30" s="4">
        <v>11</v>
      </c>
      <c r="K30" s="4">
        <v>16</v>
      </c>
      <c r="L30" s="4">
        <v>13</v>
      </c>
      <c r="M30" s="4">
        <v>12</v>
      </c>
      <c r="N30" s="4">
        <v>12</v>
      </c>
      <c r="O30" s="4">
        <v>20</v>
      </c>
      <c r="P30" s="4"/>
      <c r="Q30" s="4"/>
    </row>
    <row r="31" spans="1:17" x14ac:dyDescent="0.25">
      <c r="A31" s="5" t="s">
        <v>142</v>
      </c>
      <c r="B31" s="6" t="s">
        <v>39</v>
      </c>
      <c r="C31" s="4"/>
      <c r="D31" s="4">
        <v>24</v>
      </c>
      <c r="E31" s="4">
        <v>19</v>
      </c>
      <c r="F31" s="4">
        <v>13</v>
      </c>
      <c r="G31" s="4">
        <v>16</v>
      </c>
      <c r="H31" s="4">
        <v>10</v>
      </c>
      <c r="I31" s="4">
        <v>9</v>
      </c>
      <c r="J31" s="4">
        <v>5</v>
      </c>
      <c r="K31" s="4" t="s">
        <v>156</v>
      </c>
      <c r="L31" s="4">
        <v>4</v>
      </c>
      <c r="M31" s="4" t="s">
        <v>119</v>
      </c>
      <c r="N31" s="4">
        <v>9</v>
      </c>
      <c r="O31" s="4">
        <v>8</v>
      </c>
      <c r="P31" s="4">
        <v>8</v>
      </c>
      <c r="Q31" s="4" t="s">
        <v>72</v>
      </c>
    </row>
    <row r="32" spans="1:17" x14ac:dyDescent="0.25">
      <c r="A32" s="5" t="s">
        <v>199</v>
      </c>
      <c r="B32" s="6" t="s">
        <v>40</v>
      </c>
      <c r="C32" s="4" t="s">
        <v>117</v>
      </c>
      <c r="D32" s="4" t="s">
        <v>120</v>
      </c>
      <c r="E32" s="4" t="s">
        <v>84</v>
      </c>
      <c r="F32" s="4" t="s">
        <v>156</v>
      </c>
      <c r="G32" s="4" t="s">
        <v>156</v>
      </c>
      <c r="H32" s="4" t="s">
        <v>156</v>
      </c>
      <c r="I32" s="4" t="s">
        <v>156</v>
      </c>
      <c r="J32" s="4" t="s">
        <v>83</v>
      </c>
      <c r="K32" s="4">
        <v>5</v>
      </c>
      <c r="L32" s="4" t="s">
        <v>84</v>
      </c>
      <c r="M32" s="4" t="s">
        <v>132</v>
      </c>
      <c r="N32" s="4">
        <v>7</v>
      </c>
      <c r="O32" s="4">
        <v>7</v>
      </c>
      <c r="P32" s="4">
        <v>6</v>
      </c>
      <c r="Q32" s="4">
        <v>5</v>
      </c>
    </row>
    <row r="33" spans="1:17" x14ac:dyDescent="0.25">
      <c r="A33" s="5" t="s">
        <v>54</v>
      </c>
      <c r="B33" s="6" t="s">
        <v>48</v>
      </c>
      <c r="C33" s="4"/>
      <c r="D33" s="4"/>
      <c r="E33" s="4">
        <v>25</v>
      </c>
      <c r="F33" s="4">
        <v>17</v>
      </c>
      <c r="G33" s="4">
        <v>14</v>
      </c>
      <c r="H33" s="4">
        <v>17</v>
      </c>
      <c r="I33" s="4">
        <v>14</v>
      </c>
      <c r="J33" s="4">
        <v>16</v>
      </c>
      <c r="K33" s="4">
        <v>23</v>
      </c>
      <c r="L33" s="4"/>
      <c r="M33" s="4"/>
      <c r="N33" s="4"/>
      <c r="O33" s="4"/>
      <c r="P33" s="4"/>
      <c r="Q33" s="4"/>
    </row>
    <row r="34" spans="1:17" x14ac:dyDescent="0.25">
      <c r="A34" s="5" t="s">
        <v>114</v>
      </c>
      <c r="B34" s="6" t="s">
        <v>75</v>
      </c>
      <c r="C34" s="4"/>
      <c r="D34" s="4"/>
      <c r="E34" s="4"/>
      <c r="F34" s="4"/>
      <c r="G34" s="4"/>
      <c r="H34" s="4"/>
      <c r="I34" s="4"/>
      <c r="J34" s="4"/>
      <c r="K34" s="4"/>
      <c r="L34" s="4">
        <v>25</v>
      </c>
      <c r="M34" s="4"/>
      <c r="N34" s="4">
        <v>24</v>
      </c>
      <c r="O34" s="4">
        <v>24</v>
      </c>
      <c r="P34" s="4">
        <v>19</v>
      </c>
      <c r="Q34" s="4">
        <v>22</v>
      </c>
    </row>
    <row r="35" spans="1:17" x14ac:dyDescent="0.25">
      <c r="A35" s="5" t="s">
        <v>195</v>
      </c>
      <c r="B35" s="6" t="s">
        <v>196</v>
      </c>
      <c r="C35" s="4"/>
      <c r="D35" s="4"/>
      <c r="E35" s="4"/>
      <c r="F35" s="4"/>
      <c r="G35" s="4"/>
      <c r="H35" s="4"/>
      <c r="I35" s="4">
        <v>23</v>
      </c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5" t="s">
        <v>33</v>
      </c>
      <c r="B36" s="6" t="s">
        <v>50</v>
      </c>
      <c r="C36" s="4">
        <v>25</v>
      </c>
      <c r="D36" s="4">
        <v>13</v>
      </c>
      <c r="E36" s="4">
        <v>17</v>
      </c>
      <c r="F36" s="4"/>
      <c r="G36" s="4"/>
      <c r="H36" s="4">
        <v>23</v>
      </c>
      <c r="I36" s="4"/>
      <c r="J36" s="4">
        <v>22</v>
      </c>
      <c r="K36" s="4">
        <v>22</v>
      </c>
      <c r="L36" s="4">
        <v>23</v>
      </c>
      <c r="M36" s="4">
        <v>19</v>
      </c>
      <c r="N36" s="4"/>
      <c r="O36" s="4">
        <v>22</v>
      </c>
      <c r="P36" s="4">
        <v>24</v>
      </c>
      <c r="Q36" s="4">
        <v>13</v>
      </c>
    </row>
    <row r="37" spans="1:17" x14ac:dyDescent="0.25">
      <c r="A37" s="5" t="s">
        <v>179</v>
      </c>
      <c r="B37" s="6" t="s">
        <v>59</v>
      </c>
      <c r="C37" s="4">
        <v>12</v>
      </c>
      <c r="D37" s="4">
        <v>8</v>
      </c>
      <c r="E37" s="4" t="s">
        <v>79</v>
      </c>
      <c r="F37" s="4">
        <v>8</v>
      </c>
      <c r="G37" s="4">
        <v>8</v>
      </c>
      <c r="H37" s="4">
        <v>11</v>
      </c>
      <c r="I37" s="4">
        <v>10</v>
      </c>
      <c r="J37" s="4">
        <v>9</v>
      </c>
      <c r="K37" s="4">
        <v>11</v>
      </c>
      <c r="L37" s="4">
        <v>10</v>
      </c>
      <c r="M37" s="4">
        <v>9</v>
      </c>
      <c r="N37" s="4">
        <v>10</v>
      </c>
      <c r="O37" s="4">
        <v>10</v>
      </c>
      <c r="P37" s="4">
        <v>7</v>
      </c>
      <c r="Q37" s="4">
        <v>10</v>
      </c>
    </row>
    <row r="38" spans="1:17" x14ac:dyDescent="0.25">
      <c r="A38" s="5" t="s">
        <v>15</v>
      </c>
      <c r="B38" s="6" t="s">
        <v>41</v>
      </c>
      <c r="C38" s="4"/>
      <c r="D38" s="4"/>
      <c r="E38" s="4">
        <v>22</v>
      </c>
      <c r="F38" s="4"/>
      <c r="G38" s="4"/>
      <c r="H38" s="4"/>
      <c r="I38" s="4"/>
      <c r="J38" s="4">
        <v>18</v>
      </c>
      <c r="K38" s="4">
        <v>14</v>
      </c>
      <c r="L38" s="4">
        <v>20</v>
      </c>
      <c r="M38" s="4">
        <v>17</v>
      </c>
      <c r="N38" s="4">
        <v>15</v>
      </c>
      <c r="O38" s="4">
        <v>13</v>
      </c>
      <c r="P38" s="4">
        <v>12</v>
      </c>
      <c r="Q38" s="4">
        <v>24</v>
      </c>
    </row>
    <row r="39" spans="1:17" x14ac:dyDescent="0.25">
      <c r="A39" s="5" t="s">
        <v>57</v>
      </c>
      <c r="B39" s="6" t="s">
        <v>44</v>
      </c>
      <c r="C39" s="4" t="s">
        <v>118</v>
      </c>
      <c r="D39" s="4">
        <v>7</v>
      </c>
      <c r="E39" s="4">
        <v>8</v>
      </c>
      <c r="F39" s="4">
        <v>7</v>
      </c>
      <c r="G39" s="4">
        <v>7</v>
      </c>
      <c r="H39" s="4">
        <v>7</v>
      </c>
      <c r="I39" s="4">
        <v>12</v>
      </c>
      <c r="J39" s="4">
        <v>15</v>
      </c>
      <c r="K39" s="4">
        <v>13</v>
      </c>
      <c r="L39" s="4">
        <v>16</v>
      </c>
      <c r="M39" s="4"/>
      <c r="N39" s="4"/>
      <c r="O39" s="4"/>
      <c r="P39" s="4"/>
      <c r="Q39" s="4"/>
    </row>
    <row r="40" spans="1:17" x14ac:dyDescent="0.25">
      <c r="A40" s="5" t="s">
        <v>73</v>
      </c>
      <c r="B40" s="6" t="s">
        <v>48</v>
      </c>
      <c r="C40" s="4">
        <v>11</v>
      </c>
      <c r="D40" s="4">
        <v>17</v>
      </c>
      <c r="E40" s="4"/>
      <c r="F40" s="4"/>
      <c r="G40" s="4"/>
      <c r="H40" s="4"/>
      <c r="I40" s="4"/>
      <c r="J40" s="4">
        <v>21</v>
      </c>
      <c r="K40" s="4"/>
      <c r="L40" s="4"/>
      <c r="M40" s="4">
        <v>22</v>
      </c>
      <c r="N40" s="4">
        <v>21</v>
      </c>
      <c r="O40" s="4">
        <v>17</v>
      </c>
      <c r="P40" s="4">
        <v>22</v>
      </c>
      <c r="Q40" s="4">
        <v>11</v>
      </c>
    </row>
    <row r="41" spans="1:17" x14ac:dyDescent="0.25">
      <c r="A41" s="5" t="s">
        <v>23</v>
      </c>
      <c r="B41" s="6" t="s">
        <v>48</v>
      </c>
      <c r="C41" s="4">
        <v>9</v>
      </c>
      <c r="D41" s="4">
        <v>6</v>
      </c>
      <c r="E41" s="4">
        <v>5</v>
      </c>
      <c r="F41" s="4">
        <v>19</v>
      </c>
      <c r="G41" s="4">
        <v>19</v>
      </c>
      <c r="H41" s="4">
        <v>15</v>
      </c>
      <c r="I41" s="4">
        <v>16</v>
      </c>
      <c r="J41" s="4">
        <v>24</v>
      </c>
      <c r="K41" s="4">
        <v>19</v>
      </c>
      <c r="L41" s="4">
        <v>14</v>
      </c>
      <c r="M41" s="4">
        <v>13</v>
      </c>
      <c r="N41" s="4">
        <v>22</v>
      </c>
      <c r="O41" s="4">
        <v>19</v>
      </c>
      <c r="P41" s="4">
        <v>15</v>
      </c>
      <c r="Q41" s="4">
        <v>12</v>
      </c>
    </row>
    <row r="42" spans="1:17" x14ac:dyDescent="0.25">
      <c r="A42" s="5" t="s">
        <v>219</v>
      </c>
      <c r="B42" s="6" t="s">
        <v>106</v>
      </c>
      <c r="C42" s="4"/>
      <c r="D42" s="4">
        <v>18</v>
      </c>
      <c r="E42" s="4">
        <v>15</v>
      </c>
      <c r="F42" s="4">
        <v>20</v>
      </c>
      <c r="G42" s="4">
        <v>17</v>
      </c>
      <c r="H42" s="4"/>
      <c r="I42" s="4">
        <v>24</v>
      </c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5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5" t="s">
        <v>282</v>
      </c>
      <c r="B44" s="6" t="s">
        <v>76</v>
      </c>
      <c r="C44" s="4">
        <v>22</v>
      </c>
      <c r="D44" s="4">
        <v>19</v>
      </c>
      <c r="E44" s="4">
        <v>18</v>
      </c>
      <c r="F44" s="4">
        <v>16</v>
      </c>
      <c r="G44" s="4">
        <v>22</v>
      </c>
      <c r="H44" s="4">
        <v>22</v>
      </c>
      <c r="I44" s="4">
        <v>19</v>
      </c>
      <c r="J44" s="4">
        <v>14</v>
      </c>
      <c r="K44" s="4">
        <v>12</v>
      </c>
      <c r="L44" s="4">
        <v>11</v>
      </c>
      <c r="M44" s="4">
        <v>10</v>
      </c>
      <c r="N44" s="4">
        <v>8</v>
      </c>
      <c r="O44" s="4">
        <v>9</v>
      </c>
      <c r="P44" s="4">
        <v>13</v>
      </c>
      <c r="Q44" s="4">
        <v>21</v>
      </c>
    </row>
    <row r="45" spans="1:17" x14ac:dyDescent="0.25">
      <c r="A45" s="5" t="s">
        <v>283</v>
      </c>
      <c r="B45" s="6" t="s">
        <v>49</v>
      </c>
      <c r="C45" s="4"/>
      <c r="D45" s="4">
        <v>20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5" t="s">
        <v>286</v>
      </c>
      <c r="B46" s="6" t="s">
        <v>76</v>
      </c>
      <c r="C46" s="4"/>
      <c r="D46" s="4"/>
      <c r="E46" s="4"/>
      <c r="F46" s="4">
        <v>22</v>
      </c>
      <c r="G46" s="4">
        <v>21</v>
      </c>
      <c r="H46" s="4">
        <v>19</v>
      </c>
      <c r="I46" s="4">
        <v>17</v>
      </c>
      <c r="J46" s="4">
        <v>12</v>
      </c>
      <c r="K46" s="4">
        <v>15</v>
      </c>
      <c r="L46" s="4">
        <v>12</v>
      </c>
      <c r="M46" s="4">
        <v>11</v>
      </c>
      <c r="N46" s="4">
        <v>11</v>
      </c>
      <c r="O46" s="4">
        <v>11</v>
      </c>
      <c r="P46" s="4">
        <v>11</v>
      </c>
      <c r="Q46" s="4">
        <v>19</v>
      </c>
    </row>
    <row r="47" spans="1:17" x14ac:dyDescent="0.25">
      <c r="A47" s="5" t="s">
        <v>287</v>
      </c>
      <c r="B47" s="6" t="s">
        <v>196</v>
      </c>
      <c r="C47" s="4"/>
      <c r="D47" s="4"/>
      <c r="E47" s="4"/>
      <c r="F47" s="4"/>
      <c r="G47" s="4"/>
      <c r="H47" s="4"/>
      <c r="I47" s="4"/>
      <c r="J47" s="4">
        <v>25</v>
      </c>
      <c r="K47" s="4">
        <v>18</v>
      </c>
      <c r="L47" s="4"/>
      <c r="M47" s="4"/>
      <c r="N47" s="4"/>
      <c r="O47" s="4"/>
      <c r="P47" s="4">
        <v>21</v>
      </c>
      <c r="Q47" s="4">
        <v>14</v>
      </c>
    </row>
    <row r="48" spans="1:17" x14ac:dyDescent="0.25">
      <c r="A48" s="5" t="s">
        <v>288</v>
      </c>
      <c r="B48" s="6" t="s">
        <v>289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v>24</v>
      </c>
      <c r="N48" s="4">
        <v>20</v>
      </c>
      <c r="O48" s="4">
        <v>15</v>
      </c>
      <c r="P48" s="4">
        <v>16</v>
      </c>
      <c r="Q48" s="4">
        <v>20</v>
      </c>
    </row>
    <row r="49" spans="1:17" x14ac:dyDescent="0.25">
      <c r="A49" s="5" t="s">
        <v>290</v>
      </c>
      <c r="B49" s="6" t="s">
        <v>186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25</v>
      </c>
      <c r="O49" s="4">
        <v>21</v>
      </c>
      <c r="P49" s="4"/>
      <c r="Q49" s="4"/>
    </row>
    <row r="50" spans="1:17" x14ac:dyDescent="0.25">
      <c r="A50" s="5" t="s">
        <v>291</v>
      </c>
      <c r="B50" s="6" t="s">
        <v>292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v>25</v>
      </c>
      <c r="P50" s="4">
        <v>20</v>
      </c>
      <c r="Q50" s="4"/>
    </row>
    <row r="51" spans="1:17" x14ac:dyDescent="0.25">
      <c r="A51" s="5" t="s">
        <v>294</v>
      </c>
      <c r="B51" s="6" t="s">
        <v>295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v>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A1:Q59"/>
  <sheetViews>
    <sheetView topLeftCell="A24" workbookViewId="0">
      <pane xSplit="1" topLeftCell="B1" activePane="topRight" state="frozen"/>
      <selection pane="topRight" activeCell="D24" sqref="D24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7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x14ac:dyDescent="0.25">
      <c r="A2" s="5" t="s">
        <v>288</v>
      </c>
      <c r="B2" s="6" t="s">
        <v>289</v>
      </c>
      <c r="C2" s="4"/>
      <c r="D2" s="4"/>
      <c r="E2" s="4"/>
      <c r="F2" s="4"/>
      <c r="G2" s="4"/>
      <c r="H2" s="4"/>
      <c r="I2" s="4">
        <v>23</v>
      </c>
      <c r="J2" s="4">
        <v>20</v>
      </c>
      <c r="K2" s="4">
        <v>16</v>
      </c>
      <c r="L2" s="4">
        <v>19</v>
      </c>
      <c r="M2" s="4">
        <v>17</v>
      </c>
      <c r="N2" s="4">
        <v>15</v>
      </c>
      <c r="O2" s="4">
        <v>14</v>
      </c>
      <c r="P2" s="4">
        <v>13</v>
      </c>
      <c r="Q2" s="4">
        <v>12</v>
      </c>
    </row>
    <row r="3" spans="1:17" x14ac:dyDescent="0.25">
      <c r="A3" s="5" t="s">
        <v>136</v>
      </c>
      <c r="B3" s="6" t="s">
        <v>44</v>
      </c>
      <c r="C3" s="4" t="s">
        <v>107</v>
      </c>
      <c r="D3" s="4" t="s">
        <v>217</v>
      </c>
      <c r="E3" s="4" t="s">
        <v>244</v>
      </c>
      <c r="F3" s="4">
        <v>7</v>
      </c>
      <c r="G3" s="4">
        <v>6</v>
      </c>
      <c r="H3" s="4">
        <v>8</v>
      </c>
      <c r="I3" s="4">
        <v>6</v>
      </c>
      <c r="J3" s="4">
        <v>6</v>
      </c>
      <c r="K3" s="4">
        <v>3</v>
      </c>
      <c r="L3" s="4">
        <v>9</v>
      </c>
      <c r="M3" s="4">
        <v>7</v>
      </c>
      <c r="N3" s="4">
        <v>7</v>
      </c>
      <c r="O3" s="4">
        <v>7</v>
      </c>
      <c r="P3" s="4">
        <v>7</v>
      </c>
      <c r="Q3" s="4">
        <v>4</v>
      </c>
    </row>
    <row r="4" spans="1:17" x14ac:dyDescent="0.25">
      <c r="A4" s="5" t="s">
        <v>123</v>
      </c>
      <c r="B4" s="6" t="s">
        <v>50</v>
      </c>
      <c r="C4" s="4"/>
      <c r="D4" s="4">
        <v>24</v>
      </c>
      <c r="E4" s="4">
        <v>19</v>
      </c>
      <c r="F4" s="4">
        <v>15</v>
      </c>
      <c r="G4" s="4">
        <v>13</v>
      </c>
      <c r="H4" s="4">
        <v>12</v>
      </c>
      <c r="I4" s="4">
        <v>13</v>
      </c>
      <c r="J4" s="4">
        <v>13</v>
      </c>
      <c r="K4" s="4">
        <v>14</v>
      </c>
      <c r="L4" s="4">
        <v>23</v>
      </c>
      <c r="M4" s="4"/>
      <c r="N4" s="4"/>
      <c r="O4" s="4"/>
      <c r="P4" s="4"/>
      <c r="Q4" s="4"/>
    </row>
    <row r="5" spans="1:17" x14ac:dyDescent="0.25">
      <c r="A5" s="5" t="s">
        <v>178</v>
      </c>
      <c r="B5" s="6" t="s">
        <v>106</v>
      </c>
      <c r="C5" s="4"/>
      <c r="D5" s="4"/>
      <c r="E5" s="4"/>
      <c r="F5" s="4"/>
      <c r="G5" s="4"/>
      <c r="H5" s="4">
        <v>25</v>
      </c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5" t="s">
        <v>38</v>
      </c>
      <c r="B6" s="6" t="s">
        <v>44</v>
      </c>
      <c r="C6" s="4"/>
      <c r="D6" s="4"/>
      <c r="E6" s="4"/>
      <c r="F6" s="4"/>
      <c r="G6" s="4"/>
      <c r="H6" s="4">
        <v>24</v>
      </c>
      <c r="I6" s="4">
        <v>19</v>
      </c>
      <c r="J6" s="4">
        <v>22</v>
      </c>
      <c r="K6" s="4">
        <v>19</v>
      </c>
      <c r="L6" s="4">
        <v>18</v>
      </c>
      <c r="M6" s="4">
        <v>24</v>
      </c>
      <c r="N6" s="4"/>
      <c r="O6" s="4"/>
      <c r="P6" s="4"/>
      <c r="Q6" s="4"/>
    </row>
    <row r="7" spans="1:17" x14ac:dyDescent="0.25">
      <c r="A7" s="5" t="s">
        <v>147</v>
      </c>
      <c r="B7" s="6" t="s">
        <v>46</v>
      </c>
      <c r="C7" s="4"/>
      <c r="D7" s="4"/>
      <c r="E7" s="4"/>
      <c r="F7" s="4"/>
      <c r="G7" s="4"/>
      <c r="H7" s="4"/>
      <c r="I7" s="4"/>
      <c r="J7" s="4">
        <v>23</v>
      </c>
      <c r="K7" s="4">
        <v>20</v>
      </c>
      <c r="L7" s="4">
        <v>15</v>
      </c>
      <c r="M7" s="4">
        <v>19</v>
      </c>
      <c r="N7" s="4">
        <v>14</v>
      </c>
      <c r="O7" s="4">
        <v>16</v>
      </c>
      <c r="P7" s="4">
        <v>11</v>
      </c>
      <c r="Q7" s="4">
        <v>22</v>
      </c>
    </row>
    <row r="8" spans="1:17" x14ac:dyDescent="0.25">
      <c r="A8" s="5" t="s">
        <v>168</v>
      </c>
      <c r="B8" s="6" t="s">
        <v>296</v>
      </c>
      <c r="C8" s="4">
        <v>19</v>
      </c>
      <c r="D8" s="4">
        <v>9</v>
      </c>
      <c r="E8" s="4">
        <v>6</v>
      </c>
      <c r="F8" s="4" t="s">
        <v>119</v>
      </c>
      <c r="G8" s="4" t="s">
        <v>119</v>
      </c>
      <c r="H8" s="4" t="s">
        <v>119</v>
      </c>
      <c r="I8" s="4" t="s">
        <v>84</v>
      </c>
      <c r="J8" s="4" t="s">
        <v>84</v>
      </c>
      <c r="K8" s="4" t="s">
        <v>156</v>
      </c>
      <c r="L8" s="4" t="s">
        <v>156</v>
      </c>
      <c r="M8" s="4" t="s">
        <v>100</v>
      </c>
      <c r="N8" s="4">
        <v>6</v>
      </c>
      <c r="O8" s="4">
        <v>6</v>
      </c>
      <c r="P8" s="4">
        <v>4</v>
      </c>
      <c r="Q8" s="4">
        <v>9</v>
      </c>
    </row>
    <row r="9" spans="1:17" x14ac:dyDescent="0.25">
      <c r="A9" s="5" t="s">
        <v>35</v>
      </c>
      <c r="B9" s="6" t="s">
        <v>51</v>
      </c>
      <c r="C9" s="4">
        <v>17</v>
      </c>
      <c r="D9" s="4">
        <v>11</v>
      </c>
      <c r="E9" s="4">
        <v>9</v>
      </c>
      <c r="F9" s="4">
        <v>14</v>
      </c>
      <c r="G9" s="4">
        <v>16</v>
      </c>
      <c r="H9" s="4"/>
      <c r="I9" s="4"/>
      <c r="J9" s="4"/>
      <c r="K9" s="4"/>
      <c r="L9" s="4"/>
      <c r="M9" s="4"/>
      <c r="N9" s="4"/>
      <c r="O9" s="4"/>
      <c r="P9" s="4">
        <v>24</v>
      </c>
      <c r="Q9" s="4">
        <v>15</v>
      </c>
    </row>
    <row r="10" spans="1:17" x14ac:dyDescent="0.25">
      <c r="A10" s="5" t="s">
        <v>246</v>
      </c>
      <c r="B10" s="6" t="s">
        <v>297</v>
      </c>
      <c r="C10" s="4">
        <v>23</v>
      </c>
      <c r="D10" s="4"/>
      <c r="E10" s="4"/>
      <c r="F10" s="4"/>
      <c r="G10" s="4"/>
      <c r="H10" s="4"/>
      <c r="I10" s="4"/>
      <c r="J10" s="4"/>
      <c r="K10" s="4"/>
      <c r="L10" s="4">
        <v>25</v>
      </c>
      <c r="M10" s="4">
        <v>22</v>
      </c>
      <c r="N10" s="4">
        <v>23</v>
      </c>
      <c r="O10" s="4">
        <v>21</v>
      </c>
      <c r="P10" s="4">
        <v>19</v>
      </c>
      <c r="Q10" s="4"/>
    </row>
    <row r="11" spans="1:17" x14ac:dyDescent="0.25">
      <c r="A11" s="5" t="s">
        <v>21</v>
      </c>
      <c r="B11" s="6" t="s">
        <v>49</v>
      </c>
      <c r="C11" s="4"/>
      <c r="D11" s="4"/>
      <c r="E11" s="4"/>
      <c r="F11" s="4"/>
      <c r="G11" s="4">
        <v>18</v>
      </c>
      <c r="H11" s="4">
        <v>14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5" t="s">
        <v>56</v>
      </c>
      <c r="B12" s="6" t="s">
        <v>48</v>
      </c>
      <c r="C12" s="4"/>
      <c r="D12" s="4">
        <v>25</v>
      </c>
      <c r="E12" s="4">
        <v>24</v>
      </c>
      <c r="F12" s="4"/>
      <c r="G12" s="4"/>
      <c r="H12" s="4"/>
      <c r="I12" s="4"/>
      <c r="J12" s="4"/>
      <c r="K12" s="4">
        <v>23</v>
      </c>
      <c r="L12" s="4"/>
      <c r="M12" s="4"/>
      <c r="N12" s="4"/>
      <c r="O12" s="4"/>
      <c r="P12" s="4"/>
      <c r="Q12" s="4"/>
    </row>
    <row r="13" spans="1:17" x14ac:dyDescent="0.25">
      <c r="A13" s="5" t="s">
        <v>287</v>
      </c>
      <c r="B13" s="6" t="s">
        <v>196</v>
      </c>
      <c r="C13" s="4"/>
      <c r="D13" s="4"/>
      <c r="E13" s="4"/>
      <c r="F13" s="4"/>
      <c r="G13" s="4">
        <v>22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5" t="s">
        <v>272</v>
      </c>
      <c r="B14" s="6" t="s">
        <v>75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14</v>
      </c>
    </row>
    <row r="15" spans="1:17" x14ac:dyDescent="0.25">
      <c r="A15" s="5" t="s">
        <v>242</v>
      </c>
      <c r="B15" s="6" t="s">
        <v>40</v>
      </c>
      <c r="C15" s="4"/>
      <c r="D15" s="4"/>
      <c r="E15" s="4"/>
      <c r="F15" s="4">
        <v>23</v>
      </c>
      <c r="G15" s="4">
        <v>17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5" t="s">
        <v>14</v>
      </c>
      <c r="B16" s="6" t="s">
        <v>40</v>
      </c>
      <c r="C16" s="4">
        <v>14</v>
      </c>
      <c r="D16" s="4">
        <v>8</v>
      </c>
      <c r="E16" s="1">
        <v>20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5" t="s">
        <v>173</v>
      </c>
      <c r="B17" s="6" t="s">
        <v>51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24</v>
      </c>
      <c r="P17" s="4"/>
      <c r="Q17" s="4"/>
    </row>
    <row r="18" spans="1:17" x14ac:dyDescent="0.25">
      <c r="A18" s="5" t="s">
        <v>28</v>
      </c>
      <c r="B18" s="6" t="s">
        <v>50</v>
      </c>
      <c r="C18" s="4" t="s">
        <v>108</v>
      </c>
      <c r="D18" s="4">
        <v>7</v>
      </c>
      <c r="E18" s="4">
        <v>5</v>
      </c>
      <c r="F18" s="4">
        <v>3</v>
      </c>
      <c r="G18" s="4">
        <v>3</v>
      </c>
      <c r="H18" s="4">
        <v>3</v>
      </c>
      <c r="I18" s="4">
        <v>4</v>
      </c>
      <c r="J18" s="4">
        <v>4</v>
      </c>
      <c r="K18" s="4">
        <v>6</v>
      </c>
      <c r="L18" s="4">
        <v>5</v>
      </c>
      <c r="M18" s="4">
        <v>5</v>
      </c>
      <c r="N18" s="4">
        <v>4</v>
      </c>
      <c r="O18" s="4">
        <v>4</v>
      </c>
      <c r="P18" s="4">
        <v>6</v>
      </c>
      <c r="Q18" s="4">
        <v>3</v>
      </c>
    </row>
    <row r="19" spans="1:17" x14ac:dyDescent="0.25">
      <c r="A19" s="5" t="s">
        <v>70</v>
      </c>
      <c r="B19" s="6" t="s">
        <v>47</v>
      </c>
      <c r="C19" s="4"/>
      <c r="D19" s="4">
        <v>23</v>
      </c>
      <c r="E19" s="4">
        <v>22</v>
      </c>
      <c r="F19" s="4">
        <v>17</v>
      </c>
      <c r="G19" s="4">
        <v>15</v>
      </c>
      <c r="H19" s="4">
        <v>19</v>
      </c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5" t="s">
        <v>245</v>
      </c>
      <c r="B20" s="6" t="s">
        <v>62</v>
      </c>
      <c r="C20" s="4">
        <v>7</v>
      </c>
      <c r="D20" s="4">
        <v>6</v>
      </c>
      <c r="E20" s="4">
        <v>11</v>
      </c>
      <c r="F20" s="4">
        <v>20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5" t="s">
        <v>184</v>
      </c>
      <c r="B21" s="6" t="s">
        <v>49</v>
      </c>
      <c r="C21" s="4"/>
      <c r="D21" s="4"/>
      <c r="E21" s="4"/>
      <c r="F21" s="4"/>
      <c r="G21" s="4"/>
      <c r="H21" s="4">
        <v>17</v>
      </c>
      <c r="I21" s="4">
        <v>20</v>
      </c>
      <c r="J21" s="4">
        <v>15</v>
      </c>
      <c r="K21" s="4">
        <v>12</v>
      </c>
      <c r="L21" s="4">
        <v>12</v>
      </c>
      <c r="M21" s="4">
        <v>13</v>
      </c>
      <c r="N21" s="4">
        <v>19</v>
      </c>
      <c r="O21" s="4">
        <v>17</v>
      </c>
      <c r="P21" s="4">
        <v>17</v>
      </c>
      <c r="Q21" s="4">
        <v>8</v>
      </c>
    </row>
    <row r="22" spans="1:17" x14ac:dyDescent="0.25">
      <c r="A22" s="5" t="s">
        <v>259</v>
      </c>
      <c r="B22" s="6" t="s">
        <v>44</v>
      </c>
      <c r="C22" s="4">
        <v>18</v>
      </c>
      <c r="D22" s="4">
        <v>19</v>
      </c>
      <c r="E22" s="4">
        <v>21</v>
      </c>
      <c r="F22" s="4">
        <v>18</v>
      </c>
      <c r="G22" s="4">
        <v>19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5" t="s">
        <v>303</v>
      </c>
      <c r="B23" s="6" t="s">
        <v>304</v>
      </c>
      <c r="C23" s="4">
        <v>20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16</v>
      </c>
    </row>
    <row r="24" spans="1:17" x14ac:dyDescent="0.25">
      <c r="A24" s="5" t="s">
        <v>215</v>
      </c>
      <c r="B24" s="6" t="s">
        <v>50</v>
      </c>
      <c r="C24" s="4">
        <v>6</v>
      </c>
      <c r="D24" s="4">
        <v>21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5" t="s">
        <v>254</v>
      </c>
      <c r="B25" s="6" t="s">
        <v>48</v>
      </c>
      <c r="C25" s="4"/>
      <c r="D25" s="4"/>
      <c r="E25" s="4"/>
      <c r="F25" s="4"/>
      <c r="G25" s="4"/>
      <c r="H25" s="4">
        <v>22</v>
      </c>
      <c r="I25" s="4">
        <v>22</v>
      </c>
      <c r="J25" s="4">
        <v>19</v>
      </c>
      <c r="K25" s="4">
        <v>17</v>
      </c>
      <c r="L25" s="4">
        <v>13</v>
      </c>
      <c r="M25" s="4">
        <v>14</v>
      </c>
      <c r="N25" s="4">
        <v>18</v>
      </c>
      <c r="O25" s="4"/>
      <c r="P25" s="4"/>
      <c r="Q25" s="4"/>
    </row>
    <row r="26" spans="1:17" x14ac:dyDescent="0.25">
      <c r="A26" s="5" t="s">
        <v>248</v>
      </c>
      <c r="B26" s="6" t="s">
        <v>46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24</v>
      </c>
    </row>
    <row r="27" spans="1:17" x14ac:dyDescent="0.25">
      <c r="A27" s="5" t="s">
        <v>158</v>
      </c>
      <c r="B27" s="6" t="s">
        <v>40</v>
      </c>
      <c r="C27" s="4">
        <v>16</v>
      </c>
      <c r="D27" s="4"/>
      <c r="E27" s="4"/>
      <c r="F27" s="4"/>
      <c r="G27" s="4"/>
      <c r="H27" s="4"/>
      <c r="I27" s="4"/>
      <c r="J27" s="4"/>
      <c r="K27" s="4"/>
      <c r="L27" s="4"/>
      <c r="M27" s="4">
        <v>21</v>
      </c>
      <c r="N27" s="4">
        <v>20</v>
      </c>
      <c r="O27" s="4">
        <v>13</v>
      </c>
      <c r="P27" s="4">
        <v>20</v>
      </c>
      <c r="Q27" s="4"/>
    </row>
    <row r="28" spans="1:17" x14ac:dyDescent="0.25">
      <c r="A28" s="5" t="s">
        <v>243</v>
      </c>
      <c r="B28" s="6" t="s">
        <v>196</v>
      </c>
      <c r="C28" s="4">
        <v>22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5" t="s">
        <v>31</v>
      </c>
      <c r="B29" s="6" t="s">
        <v>41</v>
      </c>
      <c r="C29" s="4"/>
      <c r="D29" s="4"/>
      <c r="E29" s="4"/>
      <c r="F29" s="4"/>
      <c r="G29" s="4"/>
      <c r="H29" s="4">
        <v>23</v>
      </c>
      <c r="I29" s="4"/>
      <c r="J29" s="4"/>
      <c r="K29" s="4"/>
      <c r="L29" s="4"/>
      <c r="M29" s="4"/>
      <c r="N29" s="4"/>
      <c r="O29" s="4">
        <v>25</v>
      </c>
      <c r="P29" s="4">
        <v>22</v>
      </c>
      <c r="Q29" s="4">
        <v>18</v>
      </c>
    </row>
    <row r="30" spans="1:17" x14ac:dyDescent="0.25">
      <c r="A30" s="5" t="s">
        <v>300</v>
      </c>
      <c r="B30" s="6" t="s">
        <v>92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24</v>
      </c>
      <c r="O30" s="4"/>
      <c r="P30" s="4"/>
      <c r="Q30" s="4"/>
    </row>
    <row r="31" spans="1:17" x14ac:dyDescent="0.25">
      <c r="A31" s="5" t="s">
        <v>193</v>
      </c>
      <c r="B31" s="6" t="s">
        <v>293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25</v>
      </c>
      <c r="O31" s="4">
        <v>23</v>
      </c>
      <c r="P31" s="4">
        <v>21</v>
      </c>
      <c r="Q31" s="4"/>
    </row>
    <row r="32" spans="1:17" x14ac:dyDescent="0.25">
      <c r="A32" s="5" t="s">
        <v>271</v>
      </c>
      <c r="B32" s="6" t="s">
        <v>49</v>
      </c>
      <c r="C32" s="4">
        <v>10</v>
      </c>
      <c r="D32" s="4">
        <v>12</v>
      </c>
      <c r="E32" s="4">
        <v>12</v>
      </c>
      <c r="F32" s="4">
        <v>9</v>
      </c>
      <c r="G32" s="4">
        <v>23</v>
      </c>
      <c r="H32" s="4">
        <v>21</v>
      </c>
      <c r="I32" s="4">
        <v>16</v>
      </c>
      <c r="J32" s="4">
        <v>24</v>
      </c>
      <c r="K32" s="4">
        <v>25</v>
      </c>
      <c r="L32" s="4"/>
      <c r="M32" s="4"/>
      <c r="N32" s="4"/>
      <c r="O32" s="4"/>
      <c r="P32" s="4"/>
      <c r="Q32" s="4"/>
    </row>
    <row r="33" spans="1:17" x14ac:dyDescent="0.25">
      <c r="A33" s="5" t="s">
        <v>163</v>
      </c>
      <c r="B33" s="6" t="s">
        <v>164</v>
      </c>
      <c r="C33" s="4">
        <v>24</v>
      </c>
      <c r="D33" s="4">
        <v>17</v>
      </c>
      <c r="E33" s="4">
        <v>18</v>
      </c>
      <c r="F33" s="4">
        <v>16</v>
      </c>
      <c r="G33" s="4">
        <v>14</v>
      </c>
      <c r="H33" s="4">
        <v>13</v>
      </c>
      <c r="I33" s="4">
        <v>12</v>
      </c>
      <c r="J33" s="4">
        <v>11</v>
      </c>
      <c r="K33" s="4">
        <v>8</v>
      </c>
      <c r="L33" s="4">
        <v>8</v>
      </c>
      <c r="M33" s="4">
        <v>6</v>
      </c>
      <c r="N33" s="4">
        <v>5</v>
      </c>
      <c r="O33" s="4">
        <v>5</v>
      </c>
      <c r="P33" s="4">
        <v>5</v>
      </c>
      <c r="Q33" s="4">
        <v>7</v>
      </c>
    </row>
    <row r="34" spans="1:17" x14ac:dyDescent="0.25">
      <c r="A34" s="5" t="s">
        <v>94</v>
      </c>
      <c r="B34" s="6" t="s">
        <v>52</v>
      </c>
      <c r="C34" s="4">
        <v>15</v>
      </c>
      <c r="D34" s="4">
        <v>18</v>
      </c>
      <c r="E34" s="4">
        <v>15</v>
      </c>
      <c r="F34" s="4">
        <v>12</v>
      </c>
      <c r="G34" s="4">
        <v>7</v>
      </c>
      <c r="H34" s="4">
        <v>11</v>
      </c>
      <c r="I34" s="4">
        <v>11</v>
      </c>
      <c r="J34" s="4">
        <v>10</v>
      </c>
      <c r="K34" s="4">
        <v>15</v>
      </c>
      <c r="L34" s="4">
        <v>14</v>
      </c>
      <c r="M34" s="4">
        <v>11</v>
      </c>
      <c r="N34" s="4">
        <v>11</v>
      </c>
      <c r="O34" s="4">
        <v>12</v>
      </c>
      <c r="P34" s="4">
        <v>18</v>
      </c>
      <c r="Q34" s="4"/>
    </row>
    <row r="35" spans="1:17" x14ac:dyDescent="0.25">
      <c r="A35" s="5" t="s">
        <v>294</v>
      </c>
      <c r="B35" s="6" t="s">
        <v>295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21</v>
      </c>
      <c r="O35" s="4">
        <v>18</v>
      </c>
      <c r="P35" s="4"/>
      <c r="Q35" s="4"/>
    </row>
    <row r="36" spans="1:17" x14ac:dyDescent="0.25">
      <c r="A36" s="5" t="s">
        <v>240</v>
      </c>
      <c r="B36" s="6" t="s">
        <v>62</v>
      </c>
      <c r="C36" s="4"/>
      <c r="D36" s="4"/>
      <c r="E36" s="4"/>
      <c r="F36" s="4"/>
      <c r="G36" s="4"/>
      <c r="H36" s="4"/>
      <c r="I36" s="4"/>
      <c r="J36" s="4"/>
      <c r="K36" s="4">
        <v>24</v>
      </c>
      <c r="L36" s="4">
        <v>24</v>
      </c>
      <c r="M36" s="4">
        <v>20</v>
      </c>
      <c r="N36" s="4">
        <v>17</v>
      </c>
      <c r="O36" s="4">
        <v>20</v>
      </c>
      <c r="P36" s="4">
        <v>16</v>
      </c>
      <c r="Q36" s="4">
        <v>13</v>
      </c>
    </row>
    <row r="37" spans="1:17" x14ac:dyDescent="0.25">
      <c r="A37" s="5" t="s">
        <v>13</v>
      </c>
      <c r="B37" s="6" t="s">
        <v>39</v>
      </c>
      <c r="C37" s="4"/>
      <c r="D37" s="4">
        <v>20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5" t="s">
        <v>71</v>
      </c>
      <c r="B38" s="6" t="s">
        <v>39</v>
      </c>
      <c r="C38" s="4" t="s">
        <v>119</v>
      </c>
      <c r="D38" s="4" t="s">
        <v>159</v>
      </c>
      <c r="E38" s="4" t="s">
        <v>159</v>
      </c>
      <c r="F38" s="4" t="s">
        <v>217</v>
      </c>
      <c r="G38" s="4" t="s">
        <v>77</v>
      </c>
      <c r="H38" s="4" t="s">
        <v>82</v>
      </c>
      <c r="I38" s="4" t="s">
        <v>82</v>
      </c>
      <c r="J38" s="4" t="s">
        <v>82</v>
      </c>
      <c r="K38" s="4" t="s">
        <v>85</v>
      </c>
      <c r="L38" s="4" t="s">
        <v>85</v>
      </c>
      <c r="M38" s="4" t="s">
        <v>99</v>
      </c>
      <c r="N38" s="4" t="s">
        <v>85</v>
      </c>
      <c r="O38" s="4" t="s">
        <v>85</v>
      </c>
      <c r="P38" s="4" t="s">
        <v>72</v>
      </c>
      <c r="Q38" s="4">
        <v>5</v>
      </c>
    </row>
    <row r="39" spans="1:17" x14ac:dyDescent="0.25">
      <c r="A39" s="5" t="s">
        <v>187</v>
      </c>
      <c r="B39" s="6" t="s">
        <v>39</v>
      </c>
      <c r="C39" s="4"/>
      <c r="D39" s="4"/>
      <c r="E39" s="4"/>
      <c r="F39" s="4">
        <v>19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5" t="s">
        <v>142</v>
      </c>
      <c r="B40" s="6" t="s">
        <v>39</v>
      </c>
      <c r="C40" s="4">
        <v>13</v>
      </c>
      <c r="D40" s="4" t="s">
        <v>120</v>
      </c>
      <c r="E40" s="4" t="s">
        <v>119</v>
      </c>
      <c r="F40" s="4">
        <v>8</v>
      </c>
      <c r="G40" s="4">
        <v>12</v>
      </c>
      <c r="H40" s="4">
        <v>10</v>
      </c>
      <c r="I40" s="4">
        <v>8</v>
      </c>
      <c r="J40" s="4">
        <v>7</v>
      </c>
      <c r="K40" s="4">
        <v>10</v>
      </c>
      <c r="L40" s="4">
        <v>7</v>
      </c>
      <c r="M40" s="4">
        <v>3</v>
      </c>
      <c r="N40" s="4" t="s">
        <v>156</v>
      </c>
      <c r="O40" s="4" t="s">
        <v>156</v>
      </c>
      <c r="P40" s="4">
        <v>3</v>
      </c>
      <c r="Q40" s="4" t="s">
        <v>72</v>
      </c>
    </row>
    <row r="41" spans="1:17" x14ac:dyDescent="0.25">
      <c r="A41" s="5" t="s">
        <v>199</v>
      </c>
      <c r="B41" s="6" t="s">
        <v>40</v>
      </c>
      <c r="C41" s="4">
        <v>25</v>
      </c>
      <c r="D41" s="4">
        <v>13</v>
      </c>
      <c r="E41" s="4">
        <v>10</v>
      </c>
      <c r="F41" s="4">
        <v>6</v>
      </c>
      <c r="G41" s="4">
        <v>10</v>
      </c>
      <c r="H41" s="4">
        <v>15</v>
      </c>
      <c r="I41" s="4">
        <v>18</v>
      </c>
      <c r="J41" s="4">
        <v>16</v>
      </c>
      <c r="K41" s="4">
        <v>21</v>
      </c>
      <c r="L41" s="4">
        <v>16</v>
      </c>
      <c r="M41" s="4"/>
      <c r="N41" s="4"/>
      <c r="O41" s="4"/>
      <c r="P41" s="4"/>
      <c r="Q41" s="4">
        <v>19</v>
      </c>
    </row>
    <row r="42" spans="1:17" x14ac:dyDescent="0.25">
      <c r="A42" s="5" t="s">
        <v>114</v>
      </c>
      <c r="B42" s="6" t="s">
        <v>75</v>
      </c>
      <c r="C42" s="4">
        <v>11</v>
      </c>
      <c r="D42" s="4" t="s">
        <v>109</v>
      </c>
      <c r="E42" s="4">
        <v>8</v>
      </c>
      <c r="F42" s="4">
        <v>10</v>
      </c>
      <c r="G42" s="4">
        <v>9</v>
      </c>
      <c r="H42" s="4">
        <v>7</v>
      </c>
      <c r="I42" s="4">
        <v>7</v>
      </c>
      <c r="J42" s="4">
        <v>8</v>
      </c>
      <c r="K42" s="4">
        <v>7</v>
      </c>
      <c r="L42" s="4">
        <v>4</v>
      </c>
      <c r="M42" s="4">
        <v>4</v>
      </c>
      <c r="N42" s="4">
        <v>3</v>
      </c>
      <c r="O42" s="4">
        <v>3</v>
      </c>
      <c r="P42" s="4">
        <v>2</v>
      </c>
      <c r="Q42" s="4">
        <v>6</v>
      </c>
    </row>
    <row r="43" spans="1:17" x14ac:dyDescent="0.25">
      <c r="A43" s="5" t="s">
        <v>302</v>
      </c>
      <c r="B43" s="6" t="s">
        <v>49</v>
      </c>
      <c r="C43" s="4"/>
      <c r="D43" s="4"/>
      <c r="E43" s="4">
        <v>17</v>
      </c>
      <c r="F43" s="4">
        <v>21</v>
      </c>
      <c r="G43" s="4">
        <v>20</v>
      </c>
      <c r="H43" s="4">
        <v>16</v>
      </c>
      <c r="I43" s="4">
        <v>14</v>
      </c>
      <c r="J43" s="4">
        <v>12</v>
      </c>
      <c r="K43" s="4">
        <v>9</v>
      </c>
      <c r="L43" s="4">
        <v>6</v>
      </c>
      <c r="M43" s="4">
        <v>10</v>
      </c>
      <c r="N43" s="4">
        <v>10</v>
      </c>
      <c r="O43" s="4">
        <v>10</v>
      </c>
      <c r="P43" s="4">
        <v>10</v>
      </c>
      <c r="Q43" s="4">
        <v>17</v>
      </c>
    </row>
    <row r="44" spans="1:17" x14ac:dyDescent="0.25">
      <c r="A44" s="5" t="s">
        <v>33</v>
      </c>
      <c r="B44" s="6" t="s">
        <v>50</v>
      </c>
      <c r="C44" s="4" t="s">
        <v>120</v>
      </c>
      <c r="D44" s="4">
        <v>14</v>
      </c>
      <c r="E44" s="4">
        <v>13</v>
      </c>
      <c r="F44" s="4">
        <v>22</v>
      </c>
      <c r="G44" s="4">
        <v>24</v>
      </c>
      <c r="H44" s="4"/>
      <c r="I44" s="4">
        <v>21</v>
      </c>
      <c r="J44" s="4"/>
      <c r="K44" s="4"/>
      <c r="L44" s="4"/>
      <c r="M44" s="4"/>
      <c r="N44" s="4"/>
      <c r="O44" s="4"/>
      <c r="P44" s="4"/>
      <c r="Q44" s="4">
        <v>21</v>
      </c>
    </row>
    <row r="45" spans="1:17" x14ac:dyDescent="0.25">
      <c r="A45" s="5" t="s">
        <v>179</v>
      </c>
      <c r="B45" s="6" t="s">
        <v>59</v>
      </c>
      <c r="C45" s="4">
        <v>12</v>
      </c>
      <c r="D45" s="4">
        <v>16</v>
      </c>
      <c r="E45" s="4"/>
      <c r="F45" s="4"/>
      <c r="G45" s="4"/>
      <c r="H45" s="4"/>
      <c r="I45" s="4"/>
      <c r="J45" s="4"/>
      <c r="K45" s="4"/>
      <c r="L45" s="4">
        <v>21</v>
      </c>
      <c r="M45" s="4">
        <v>16</v>
      </c>
      <c r="N45" s="4">
        <v>13</v>
      </c>
      <c r="O45" s="4">
        <v>15</v>
      </c>
      <c r="P45" s="4">
        <v>12</v>
      </c>
      <c r="Q45" s="4">
        <v>20</v>
      </c>
    </row>
    <row r="46" spans="1:17" x14ac:dyDescent="0.25">
      <c r="A46" s="5" t="s">
        <v>57</v>
      </c>
      <c r="B46" s="6" t="s">
        <v>44</v>
      </c>
      <c r="C46" s="4" t="s">
        <v>84</v>
      </c>
      <c r="D46" s="4">
        <v>10</v>
      </c>
      <c r="E46" s="4">
        <v>7</v>
      </c>
      <c r="F46" s="4">
        <v>5</v>
      </c>
      <c r="G46" s="4">
        <v>5</v>
      </c>
      <c r="H46" s="4">
        <v>5</v>
      </c>
      <c r="I46" s="4">
        <v>10</v>
      </c>
      <c r="J46" s="4">
        <v>9</v>
      </c>
      <c r="K46" s="4">
        <v>11</v>
      </c>
      <c r="L46" s="4">
        <v>10</v>
      </c>
      <c r="M46" s="4">
        <v>8</v>
      </c>
      <c r="N46" s="4">
        <v>9</v>
      </c>
      <c r="O46" s="4">
        <v>9</v>
      </c>
      <c r="P46" s="4">
        <v>9</v>
      </c>
      <c r="Q46" s="4">
        <v>2</v>
      </c>
    </row>
    <row r="47" spans="1:17" x14ac:dyDescent="0.25">
      <c r="A47" s="5" t="s">
        <v>73</v>
      </c>
      <c r="B47" s="6" t="s">
        <v>48</v>
      </c>
      <c r="C47" s="4"/>
      <c r="D47" s="4">
        <v>21</v>
      </c>
      <c r="E47" s="4">
        <v>16</v>
      </c>
      <c r="F47" s="4">
        <v>13</v>
      </c>
      <c r="G47" s="4">
        <v>11</v>
      </c>
      <c r="H47" s="4">
        <v>9</v>
      </c>
      <c r="I47" s="4">
        <v>9</v>
      </c>
      <c r="J47" s="4">
        <v>18</v>
      </c>
      <c r="K47" s="4">
        <v>18</v>
      </c>
      <c r="L47" s="4">
        <v>22</v>
      </c>
      <c r="M47" s="4">
        <v>15</v>
      </c>
      <c r="N47" s="4">
        <v>22</v>
      </c>
      <c r="O47" s="4">
        <v>22</v>
      </c>
      <c r="P47" s="4">
        <v>23</v>
      </c>
      <c r="Q47" s="4"/>
    </row>
    <row r="48" spans="1:17" x14ac:dyDescent="0.25">
      <c r="A48" s="5" t="s">
        <v>23</v>
      </c>
      <c r="B48" s="6" t="s">
        <v>48</v>
      </c>
      <c r="C48" s="4">
        <v>8</v>
      </c>
      <c r="D48" s="4">
        <v>3</v>
      </c>
      <c r="E48" s="4">
        <v>3</v>
      </c>
      <c r="F48" s="4" t="s">
        <v>113</v>
      </c>
      <c r="G48" s="4" t="s">
        <v>80</v>
      </c>
      <c r="H48" s="4" t="s">
        <v>156</v>
      </c>
      <c r="I48" s="4" t="s">
        <v>156</v>
      </c>
      <c r="J48" s="4" t="s">
        <v>156</v>
      </c>
      <c r="K48" s="4">
        <v>5</v>
      </c>
      <c r="L48" s="4">
        <v>11</v>
      </c>
      <c r="M48" s="4">
        <v>9</v>
      </c>
      <c r="N48" s="4">
        <v>8</v>
      </c>
      <c r="O48" s="4">
        <v>8</v>
      </c>
      <c r="P48" s="4">
        <v>8</v>
      </c>
      <c r="Q48" s="4">
        <v>10</v>
      </c>
    </row>
    <row r="49" spans="1:17" x14ac:dyDescent="0.25">
      <c r="A49" s="5" t="s">
        <v>219</v>
      </c>
      <c r="B49" s="6" t="s">
        <v>106</v>
      </c>
      <c r="C49" s="4">
        <v>9</v>
      </c>
      <c r="D49" s="4">
        <v>15</v>
      </c>
      <c r="E49" s="4">
        <v>14</v>
      </c>
      <c r="F49" s="4">
        <v>11</v>
      </c>
      <c r="G49" s="4">
        <v>8</v>
      </c>
      <c r="H49" s="4">
        <v>6</v>
      </c>
      <c r="I49" s="4">
        <v>5</v>
      </c>
      <c r="J49" s="4">
        <v>5</v>
      </c>
      <c r="K49" s="4">
        <v>4</v>
      </c>
      <c r="L49" s="4">
        <v>3</v>
      </c>
      <c r="M49" s="4">
        <v>12</v>
      </c>
      <c r="N49" s="4">
        <v>12</v>
      </c>
      <c r="O49" s="4">
        <v>11</v>
      </c>
      <c r="P49" s="4">
        <v>14</v>
      </c>
      <c r="Q49" s="4">
        <v>25</v>
      </c>
    </row>
    <row r="50" spans="1:17" x14ac:dyDescent="0.25">
      <c r="A50" s="10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5" t="s">
        <v>305</v>
      </c>
      <c r="B51" s="6" t="s">
        <v>306</v>
      </c>
      <c r="C51" s="4">
        <v>21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5" t="s">
        <v>307</v>
      </c>
      <c r="B52" s="6" t="s">
        <v>88</v>
      </c>
      <c r="C52" s="4"/>
      <c r="D52" s="4"/>
      <c r="E52" s="4">
        <v>23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5" t="s">
        <v>308</v>
      </c>
      <c r="B53" s="6" t="s">
        <v>145</v>
      </c>
      <c r="C53" s="4"/>
      <c r="D53" s="4"/>
      <c r="E53" s="4">
        <v>25</v>
      </c>
      <c r="F53" s="4">
        <v>24</v>
      </c>
      <c r="G53" s="4">
        <v>21</v>
      </c>
      <c r="H53" s="4">
        <v>18</v>
      </c>
      <c r="I53" s="4">
        <v>17</v>
      </c>
      <c r="J53" s="4">
        <v>14</v>
      </c>
      <c r="K53" s="4">
        <v>13</v>
      </c>
      <c r="L53" s="4">
        <v>20</v>
      </c>
      <c r="M53" s="4">
        <v>18</v>
      </c>
      <c r="N53" s="4">
        <v>16</v>
      </c>
      <c r="O53" s="4">
        <v>19</v>
      </c>
      <c r="P53" s="4">
        <v>15</v>
      </c>
      <c r="Q53" s="4">
        <v>23</v>
      </c>
    </row>
    <row r="54" spans="1:17" x14ac:dyDescent="0.25">
      <c r="A54" s="5" t="s">
        <v>309</v>
      </c>
      <c r="B54" s="6" t="s">
        <v>76</v>
      </c>
      <c r="C54" s="4"/>
      <c r="D54" s="4"/>
      <c r="E54" s="4"/>
      <c r="F54" s="4">
        <v>25</v>
      </c>
      <c r="G54" s="4">
        <v>25</v>
      </c>
      <c r="H54" s="4"/>
      <c r="I54" s="4">
        <v>25</v>
      </c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5" t="s">
        <v>310</v>
      </c>
      <c r="B55" s="6" t="s">
        <v>306</v>
      </c>
      <c r="C55" s="4"/>
      <c r="D55" s="4"/>
      <c r="E55" s="4"/>
      <c r="F55" s="4"/>
      <c r="G55" s="4"/>
      <c r="H55" s="4">
        <v>20</v>
      </c>
      <c r="I55" s="4">
        <v>15</v>
      </c>
      <c r="J55" s="4">
        <v>17</v>
      </c>
      <c r="K55" s="4">
        <v>22</v>
      </c>
      <c r="L55" s="4">
        <v>17</v>
      </c>
      <c r="M55" s="4">
        <v>25</v>
      </c>
      <c r="N55" s="4"/>
      <c r="O55" s="4"/>
      <c r="P55" s="4"/>
      <c r="Q55" s="4"/>
    </row>
    <row r="56" spans="1:17" x14ac:dyDescent="0.25">
      <c r="A56" s="5" t="s">
        <v>311</v>
      </c>
      <c r="B56" s="6" t="s">
        <v>297</v>
      </c>
      <c r="C56" s="4"/>
      <c r="D56" s="4"/>
      <c r="E56" s="4"/>
      <c r="F56" s="4"/>
      <c r="G56" s="4"/>
      <c r="H56" s="4"/>
      <c r="I56" s="4">
        <v>24</v>
      </c>
      <c r="J56" s="4">
        <v>21</v>
      </c>
      <c r="K56" s="4"/>
      <c r="L56" s="4"/>
      <c r="M56" s="4"/>
      <c r="N56" s="4"/>
      <c r="O56" s="4"/>
      <c r="P56" s="4"/>
      <c r="Q56" s="4"/>
    </row>
    <row r="57" spans="1:17" x14ac:dyDescent="0.25">
      <c r="A57" s="5" t="s">
        <v>312</v>
      </c>
      <c r="B57" s="6" t="s">
        <v>90</v>
      </c>
      <c r="C57" s="4"/>
      <c r="D57" s="4"/>
      <c r="E57" s="4"/>
      <c r="F57" s="4"/>
      <c r="G57" s="4"/>
      <c r="H57" s="4"/>
      <c r="I57" s="4"/>
      <c r="J57" s="4">
        <v>25</v>
      </c>
      <c r="K57" s="4"/>
      <c r="L57" s="4"/>
      <c r="M57" s="4">
        <v>23</v>
      </c>
      <c r="N57" s="4"/>
      <c r="O57" s="4"/>
      <c r="P57" s="4"/>
      <c r="Q57" s="4"/>
    </row>
    <row r="58" spans="1:17" x14ac:dyDescent="0.25">
      <c r="A58" s="5" t="s">
        <v>313</v>
      </c>
      <c r="B58" s="6" t="s">
        <v>52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25</v>
      </c>
      <c r="Q58" s="4"/>
    </row>
    <row r="59" spans="1:17" x14ac:dyDescent="0.25">
      <c r="A59" s="5" t="s">
        <v>314</v>
      </c>
      <c r="B59" s="6" t="s">
        <v>43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v>11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</sheetPr>
  <dimension ref="A1:Q54"/>
  <sheetViews>
    <sheetView workbookViewId="0">
      <pane xSplit="1" topLeftCell="B1" activePane="topRight" state="frozen"/>
      <selection pane="topRight" activeCell="G30" sqref="G30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7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x14ac:dyDescent="0.25">
      <c r="A2" s="14" t="s">
        <v>288</v>
      </c>
      <c r="B2" s="15" t="s">
        <v>289</v>
      </c>
      <c r="C2" s="4">
        <v>8</v>
      </c>
      <c r="D2" s="4">
        <v>17</v>
      </c>
      <c r="E2" s="4">
        <v>16</v>
      </c>
      <c r="F2" s="4">
        <v>13</v>
      </c>
      <c r="G2" s="4">
        <v>12</v>
      </c>
      <c r="H2" s="4">
        <v>13</v>
      </c>
      <c r="I2" s="4">
        <v>12</v>
      </c>
      <c r="J2" s="4">
        <v>9</v>
      </c>
      <c r="K2" s="4">
        <v>9</v>
      </c>
      <c r="L2" s="4">
        <v>7</v>
      </c>
      <c r="M2" s="4">
        <v>6</v>
      </c>
      <c r="N2" s="4" t="s">
        <v>176</v>
      </c>
      <c r="O2" s="4" t="s">
        <v>224</v>
      </c>
      <c r="P2" s="4" t="s">
        <v>224</v>
      </c>
      <c r="Q2" s="4">
        <v>12</v>
      </c>
    </row>
    <row r="3" spans="1:17" x14ac:dyDescent="0.25">
      <c r="A3" s="14" t="s">
        <v>136</v>
      </c>
      <c r="B3" s="15" t="s">
        <v>44</v>
      </c>
      <c r="C3" s="4">
        <v>2</v>
      </c>
      <c r="D3" s="4" t="s">
        <v>128</v>
      </c>
      <c r="E3" s="4" t="s">
        <v>128</v>
      </c>
      <c r="F3" s="4" t="s">
        <v>100</v>
      </c>
      <c r="G3" s="4">
        <v>15</v>
      </c>
      <c r="H3" s="4">
        <v>18</v>
      </c>
      <c r="I3" s="4">
        <v>25</v>
      </c>
      <c r="J3" s="4"/>
      <c r="K3" s="4"/>
      <c r="L3" s="4"/>
      <c r="M3" s="4"/>
      <c r="N3" s="4"/>
      <c r="O3" s="4"/>
      <c r="P3" s="4"/>
      <c r="Q3" s="4"/>
    </row>
    <row r="4" spans="1:17" x14ac:dyDescent="0.25">
      <c r="A4" s="14" t="s">
        <v>123</v>
      </c>
      <c r="B4" s="15" t="s">
        <v>50</v>
      </c>
      <c r="C4" s="4" t="s">
        <v>161</v>
      </c>
      <c r="D4" s="4" t="s">
        <v>217</v>
      </c>
      <c r="E4" s="4" t="s">
        <v>189</v>
      </c>
      <c r="F4" s="4">
        <v>4</v>
      </c>
      <c r="G4" s="4" t="s">
        <v>83</v>
      </c>
      <c r="H4" s="4" t="s">
        <v>78</v>
      </c>
      <c r="I4" s="4" t="s">
        <v>85</v>
      </c>
      <c r="J4" s="4" t="s">
        <v>85</v>
      </c>
      <c r="K4" s="4">
        <v>4</v>
      </c>
      <c r="L4" s="4">
        <v>6</v>
      </c>
      <c r="M4" s="4">
        <v>11</v>
      </c>
      <c r="N4" s="4">
        <v>8</v>
      </c>
      <c r="O4" s="4">
        <v>8</v>
      </c>
      <c r="P4" s="4">
        <v>6</v>
      </c>
      <c r="Q4" s="4">
        <v>2</v>
      </c>
    </row>
    <row r="5" spans="1:17" x14ac:dyDescent="0.25">
      <c r="A5" s="14" t="s">
        <v>178</v>
      </c>
      <c r="B5" s="15" t="s">
        <v>106</v>
      </c>
      <c r="C5" s="4">
        <v>23</v>
      </c>
      <c r="D5" s="4"/>
      <c r="E5" s="4"/>
      <c r="F5" s="4">
        <v>23</v>
      </c>
      <c r="G5" s="4">
        <v>17</v>
      </c>
      <c r="H5" s="4">
        <v>15</v>
      </c>
      <c r="I5" s="4">
        <v>15</v>
      </c>
      <c r="J5" s="4">
        <v>20</v>
      </c>
      <c r="K5" s="4">
        <v>17</v>
      </c>
      <c r="L5" s="4">
        <v>11</v>
      </c>
      <c r="M5" s="4">
        <v>8</v>
      </c>
      <c r="N5" s="4">
        <v>6</v>
      </c>
      <c r="O5" s="4">
        <v>5</v>
      </c>
      <c r="P5" s="4">
        <v>4</v>
      </c>
      <c r="Q5" s="4">
        <v>4</v>
      </c>
    </row>
    <row r="6" spans="1:17" x14ac:dyDescent="0.25">
      <c r="A6" s="14" t="s">
        <v>168</v>
      </c>
      <c r="B6" s="15" t="s">
        <v>296</v>
      </c>
      <c r="C6" s="4">
        <v>20</v>
      </c>
      <c r="D6" s="4">
        <v>18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4" t="s">
        <v>35</v>
      </c>
      <c r="B7" s="15" t="s">
        <v>51</v>
      </c>
      <c r="C7" s="4">
        <v>6</v>
      </c>
      <c r="D7" s="4">
        <v>10</v>
      </c>
      <c r="E7" s="4">
        <v>19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14" t="s">
        <v>25</v>
      </c>
      <c r="B8" s="15" t="s">
        <v>49</v>
      </c>
      <c r="C8" s="4"/>
      <c r="D8" s="4"/>
      <c r="E8" s="4"/>
      <c r="F8" s="4"/>
      <c r="G8" s="4"/>
      <c r="H8" s="4"/>
      <c r="I8" s="4"/>
      <c r="J8" s="4"/>
      <c r="K8" s="4"/>
      <c r="L8" s="4">
        <v>23</v>
      </c>
      <c r="M8" s="4">
        <v>16</v>
      </c>
      <c r="N8" s="4">
        <v>14</v>
      </c>
      <c r="O8" s="4">
        <v>19</v>
      </c>
      <c r="P8" s="4">
        <v>23</v>
      </c>
      <c r="Q8" s="4"/>
    </row>
    <row r="9" spans="1:17" x14ac:dyDescent="0.25">
      <c r="A9" s="14" t="s">
        <v>246</v>
      </c>
      <c r="B9" s="15" t="s">
        <v>76</v>
      </c>
      <c r="C9" s="4">
        <v>25</v>
      </c>
      <c r="D9" s="4">
        <v>20</v>
      </c>
      <c r="E9" s="4">
        <v>15</v>
      </c>
      <c r="F9" s="4">
        <v>14</v>
      </c>
      <c r="G9" s="4">
        <v>13</v>
      </c>
      <c r="H9" s="4">
        <v>25</v>
      </c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14" t="s">
        <v>262</v>
      </c>
      <c r="B10" s="15" t="s">
        <v>192</v>
      </c>
      <c r="C10" s="4"/>
      <c r="D10" s="4"/>
      <c r="E10" s="4"/>
      <c r="F10" s="4"/>
      <c r="G10" s="4"/>
      <c r="H10" s="4"/>
      <c r="I10" s="4">
        <v>20</v>
      </c>
      <c r="J10" s="4">
        <v>18</v>
      </c>
      <c r="K10" s="4">
        <v>15</v>
      </c>
      <c r="L10" s="4">
        <v>22</v>
      </c>
      <c r="M10" s="4">
        <v>18</v>
      </c>
      <c r="N10" s="4">
        <v>22</v>
      </c>
      <c r="O10" s="4"/>
      <c r="P10" s="4"/>
      <c r="Q10" s="4"/>
    </row>
    <row r="11" spans="1:17" x14ac:dyDescent="0.25">
      <c r="A11" s="14" t="s">
        <v>74</v>
      </c>
      <c r="B11" s="15" t="s">
        <v>75</v>
      </c>
      <c r="C11" s="4"/>
      <c r="D11" s="4">
        <v>23</v>
      </c>
      <c r="E11" s="4">
        <v>17</v>
      </c>
      <c r="F11" s="4"/>
      <c r="G11" s="4"/>
      <c r="H11" s="4"/>
      <c r="I11" s="4">
        <v>23</v>
      </c>
      <c r="J11" s="4">
        <v>21</v>
      </c>
      <c r="K11" s="4"/>
      <c r="L11" s="4"/>
      <c r="M11" s="4"/>
      <c r="N11" s="4"/>
      <c r="O11" s="4"/>
      <c r="P11" s="4"/>
      <c r="Q11" s="4"/>
    </row>
    <row r="12" spans="1:17" x14ac:dyDescent="0.25">
      <c r="A12" s="14" t="s">
        <v>21</v>
      </c>
      <c r="B12" s="15" t="s">
        <v>45</v>
      </c>
      <c r="C12" s="4">
        <v>24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14" t="s">
        <v>286</v>
      </c>
      <c r="B13" s="15" t="s">
        <v>76</v>
      </c>
      <c r="C13" s="4"/>
      <c r="D13" s="4"/>
      <c r="E13" s="4"/>
      <c r="F13" s="4">
        <v>24</v>
      </c>
      <c r="G13" s="4">
        <v>23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14" t="s">
        <v>56</v>
      </c>
      <c r="B14" s="15" t="s">
        <v>48</v>
      </c>
      <c r="C14" s="4"/>
      <c r="D14" s="4">
        <v>22</v>
      </c>
      <c r="E14" s="4">
        <v>18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14" t="s">
        <v>314</v>
      </c>
      <c r="B15" s="15" t="s">
        <v>43</v>
      </c>
      <c r="C15" s="4">
        <v>14</v>
      </c>
      <c r="D15" s="4">
        <v>7</v>
      </c>
      <c r="E15" s="4">
        <v>12</v>
      </c>
      <c r="F15" s="4">
        <v>10</v>
      </c>
      <c r="G15" s="4">
        <v>5</v>
      </c>
      <c r="H15" s="4">
        <v>4</v>
      </c>
      <c r="I15" s="4">
        <v>4</v>
      </c>
      <c r="J15" s="4">
        <v>7</v>
      </c>
      <c r="K15" s="4">
        <v>5</v>
      </c>
      <c r="L15" s="4">
        <v>4</v>
      </c>
      <c r="M15" s="4">
        <v>9</v>
      </c>
      <c r="N15" s="4">
        <v>11</v>
      </c>
      <c r="O15" s="4">
        <v>14</v>
      </c>
      <c r="P15" s="4">
        <v>10</v>
      </c>
      <c r="Q15" s="4">
        <v>6</v>
      </c>
    </row>
    <row r="16" spans="1:17" x14ac:dyDescent="0.25">
      <c r="A16" s="14" t="s">
        <v>287</v>
      </c>
      <c r="B16" s="15" t="s">
        <v>196</v>
      </c>
      <c r="C16" s="4"/>
      <c r="D16" s="4"/>
      <c r="E16" s="4">
        <v>25</v>
      </c>
      <c r="F16" s="4">
        <v>19</v>
      </c>
      <c r="G16" s="4">
        <v>19</v>
      </c>
      <c r="H16" s="4">
        <v>21</v>
      </c>
      <c r="I16" s="4"/>
      <c r="J16" s="4"/>
      <c r="K16" s="4">
        <v>22</v>
      </c>
      <c r="L16" s="4"/>
      <c r="M16" s="4"/>
      <c r="N16" s="4">
        <v>25</v>
      </c>
      <c r="O16" s="4">
        <v>22</v>
      </c>
      <c r="P16" s="4"/>
      <c r="Q16" s="4"/>
    </row>
    <row r="17" spans="1:17" x14ac:dyDescent="0.25">
      <c r="A17" s="14" t="s">
        <v>130</v>
      </c>
      <c r="B17" s="15" t="s">
        <v>50</v>
      </c>
      <c r="C17" s="4"/>
      <c r="D17" s="4"/>
      <c r="E17" s="4"/>
      <c r="F17" s="4"/>
      <c r="G17" s="4"/>
      <c r="H17" s="4"/>
      <c r="I17" s="4">
        <v>22</v>
      </c>
      <c r="J17" s="4">
        <v>22</v>
      </c>
      <c r="K17" s="4">
        <v>16</v>
      </c>
      <c r="L17" s="4">
        <v>19</v>
      </c>
      <c r="M17" s="4">
        <v>25</v>
      </c>
      <c r="N17" s="4">
        <v>21</v>
      </c>
      <c r="O17" s="4"/>
      <c r="P17" s="4"/>
      <c r="Q17" s="4"/>
    </row>
    <row r="18" spans="1:17" x14ac:dyDescent="0.25">
      <c r="A18" s="14" t="s">
        <v>272</v>
      </c>
      <c r="B18" s="15" t="s">
        <v>75</v>
      </c>
      <c r="C18" s="4">
        <v>15</v>
      </c>
      <c r="D18" s="4">
        <v>9</v>
      </c>
      <c r="E18" s="4">
        <v>6</v>
      </c>
      <c r="F18" s="4">
        <v>9</v>
      </c>
      <c r="G18" s="4">
        <v>7</v>
      </c>
      <c r="H18" s="4">
        <v>6</v>
      </c>
      <c r="I18" s="4">
        <v>5</v>
      </c>
      <c r="J18" s="4">
        <v>12</v>
      </c>
      <c r="K18" s="4">
        <v>12</v>
      </c>
      <c r="L18" s="4">
        <v>14</v>
      </c>
      <c r="M18" s="4">
        <v>20</v>
      </c>
      <c r="N18" s="4">
        <v>18</v>
      </c>
      <c r="O18" s="4">
        <v>15</v>
      </c>
      <c r="P18" s="4">
        <v>11</v>
      </c>
      <c r="Q18" s="4">
        <v>7</v>
      </c>
    </row>
    <row r="19" spans="1:17" x14ac:dyDescent="0.25">
      <c r="A19" s="14" t="s">
        <v>18</v>
      </c>
      <c r="B19" s="15" t="s">
        <v>43</v>
      </c>
      <c r="C19" s="4"/>
      <c r="D19" s="4"/>
      <c r="E19" s="4"/>
      <c r="F19" s="4"/>
      <c r="G19" s="4">
        <v>25</v>
      </c>
      <c r="H19" s="4">
        <v>11</v>
      </c>
      <c r="I19" s="4">
        <v>10</v>
      </c>
      <c r="J19" s="4">
        <v>14</v>
      </c>
      <c r="K19" s="4">
        <v>20</v>
      </c>
      <c r="L19" s="4">
        <v>16</v>
      </c>
      <c r="M19" s="4"/>
      <c r="N19" s="4"/>
      <c r="O19" s="4">
        <v>25</v>
      </c>
      <c r="P19" s="4"/>
      <c r="Q19" s="4"/>
    </row>
    <row r="20" spans="1:17" x14ac:dyDescent="0.25">
      <c r="A20" s="14" t="s">
        <v>28</v>
      </c>
      <c r="B20" s="15" t="s">
        <v>50</v>
      </c>
      <c r="C20" s="4" t="s">
        <v>119</v>
      </c>
      <c r="D20" s="4">
        <v>8</v>
      </c>
      <c r="E20" s="4">
        <v>9</v>
      </c>
      <c r="F20" s="4">
        <v>5</v>
      </c>
      <c r="G20" s="4">
        <v>9</v>
      </c>
      <c r="H20" s="4">
        <v>22</v>
      </c>
      <c r="I20" s="4"/>
      <c r="J20" s="4"/>
      <c r="K20" s="4"/>
      <c r="L20" s="4"/>
      <c r="M20" s="4">
        <v>24</v>
      </c>
      <c r="N20" s="4"/>
      <c r="O20" s="4"/>
      <c r="P20" s="4"/>
      <c r="Q20" s="4"/>
    </row>
    <row r="21" spans="1:17" x14ac:dyDescent="0.25">
      <c r="A21" s="14" t="s">
        <v>26</v>
      </c>
      <c r="B21" s="15" t="s">
        <v>43</v>
      </c>
      <c r="C21" s="4"/>
      <c r="D21" s="4"/>
      <c r="E21" s="4"/>
      <c r="F21" s="4"/>
      <c r="G21" s="4"/>
      <c r="H21" s="4"/>
      <c r="I21" s="4"/>
      <c r="J21" s="4">
        <v>24</v>
      </c>
      <c r="K21" s="4">
        <v>18</v>
      </c>
      <c r="L21" s="4">
        <v>13</v>
      </c>
      <c r="M21" s="4">
        <v>10</v>
      </c>
      <c r="N21" s="4">
        <v>13</v>
      </c>
      <c r="O21" s="4">
        <v>11</v>
      </c>
      <c r="P21" s="4">
        <v>15</v>
      </c>
      <c r="Q21" s="4">
        <v>13</v>
      </c>
    </row>
    <row r="22" spans="1:17" x14ac:dyDescent="0.25">
      <c r="A22" s="14" t="s">
        <v>70</v>
      </c>
      <c r="B22" s="15" t="s">
        <v>47</v>
      </c>
      <c r="C22" s="4"/>
      <c r="D22" s="4"/>
      <c r="E22" s="4"/>
      <c r="F22" s="4">
        <v>25</v>
      </c>
      <c r="G22" s="4">
        <v>24</v>
      </c>
      <c r="H22" s="4">
        <v>9</v>
      </c>
      <c r="I22" s="4">
        <v>7</v>
      </c>
      <c r="J22" s="4">
        <v>5</v>
      </c>
      <c r="K22" s="4" t="s">
        <v>53</v>
      </c>
      <c r="L22" s="4" t="s">
        <v>132</v>
      </c>
      <c r="M22" s="4" t="s">
        <v>161</v>
      </c>
      <c r="N22" s="4">
        <v>9</v>
      </c>
      <c r="O22" s="4">
        <v>9</v>
      </c>
      <c r="P22" s="4">
        <v>12</v>
      </c>
      <c r="Q22" s="4">
        <v>8</v>
      </c>
    </row>
    <row r="23" spans="1:17" x14ac:dyDescent="0.25">
      <c r="A23" s="14" t="s">
        <v>263</v>
      </c>
      <c r="B23" s="15" t="s">
        <v>106</v>
      </c>
      <c r="C23" s="4">
        <v>16</v>
      </c>
      <c r="D23" s="4">
        <v>16</v>
      </c>
      <c r="E23" s="4">
        <v>11</v>
      </c>
      <c r="F23" s="4">
        <v>15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14" t="s">
        <v>152</v>
      </c>
      <c r="B24" s="15" t="s">
        <v>47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19</v>
      </c>
      <c r="Q24" s="4">
        <v>14</v>
      </c>
    </row>
    <row r="25" spans="1:17" x14ac:dyDescent="0.25">
      <c r="A25" s="14" t="s">
        <v>231</v>
      </c>
      <c r="B25" s="15" t="s">
        <v>75</v>
      </c>
      <c r="C25" s="4"/>
      <c r="D25" s="4"/>
      <c r="E25" s="4"/>
      <c r="F25" s="4"/>
      <c r="G25" s="4"/>
      <c r="H25" s="4"/>
      <c r="I25" s="4"/>
      <c r="J25" s="4"/>
      <c r="K25" s="4">
        <v>23</v>
      </c>
      <c r="L25" s="4"/>
      <c r="M25" s="4"/>
      <c r="N25" s="4"/>
      <c r="O25" s="4"/>
      <c r="P25" s="4"/>
      <c r="Q25" s="4"/>
    </row>
    <row r="26" spans="1:17" x14ac:dyDescent="0.25">
      <c r="A26" s="14" t="s">
        <v>215</v>
      </c>
      <c r="B26" s="15" t="s">
        <v>50</v>
      </c>
      <c r="C26" s="4"/>
      <c r="D26" s="4"/>
      <c r="E26" s="4">
        <v>22</v>
      </c>
      <c r="F26" s="4">
        <v>16</v>
      </c>
      <c r="G26" s="4">
        <v>21</v>
      </c>
      <c r="H26" s="4">
        <v>10</v>
      </c>
      <c r="I26" s="4">
        <v>9</v>
      </c>
      <c r="J26" s="4">
        <v>17</v>
      </c>
      <c r="K26" s="4"/>
      <c r="L26" s="4"/>
      <c r="M26" s="4"/>
      <c r="N26" s="4"/>
      <c r="O26" s="4"/>
      <c r="P26" s="4"/>
      <c r="Q26" s="4"/>
    </row>
    <row r="27" spans="1:17" x14ac:dyDescent="0.25">
      <c r="A27" s="14" t="s">
        <v>254</v>
      </c>
      <c r="B27" s="15" t="s">
        <v>48</v>
      </c>
      <c r="C27" s="4"/>
      <c r="D27" s="4">
        <v>21</v>
      </c>
      <c r="E27" s="4">
        <v>14</v>
      </c>
      <c r="F27" s="4">
        <v>6</v>
      </c>
      <c r="G27" s="4">
        <v>10</v>
      </c>
      <c r="H27" s="4">
        <v>17</v>
      </c>
      <c r="I27" s="4">
        <v>17</v>
      </c>
      <c r="J27" s="4">
        <v>23</v>
      </c>
      <c r="K27" s="4"/>
      <c r="L27" s="4"/>
      <c r="M27" s="4">
        <v>23</v>
      </c>
      <c r="N27" s="4">
        <v>17</v>
      </c>
      <c r="O27" s="4">
        <v>13</v>
      </c>
      <c r="P27" s="4">
        <v>16</v>
      </c>
      <c r="Q27" s="4">
        <v>23</v>
      </c>
    </row>
    <row r="28" spans="1:17" x14ac:dyDescent="0.25">
      <c r="A28" s="14" t="s">
        <v>102</v>
      </c>
      <c r="B28" s="15" t="s">
        <v>206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23</v>
      </c>
      <c r="P28" s="4"/>
      <c r="Q28" s="4"/>
    </row>
    <row r="29" spans="1:17" x14ac:dyDescent="0.25">
      <c r="A29" s="14" t="s">
        <v>158</v>
      </c>
      <c r="B29" s="15" t="s">
        <v>40</v>
      </c>
      <c r="C29" s="4">
        <v>11</v>
      </c>
      <c r="D29" s="4">
        <v>13</v>
      </c>
      <c r="E29" s="4"/>
      <c r="F29" s="4">
        <v>22</v>
      </c>
      <c r="G29" s="4">
        <v>22</v>
      </c>
      <c r="H29" s="4">
        <v>16</v>
      </c>
      <c r="I29" s="4">
        <v>16</v>
      </c>
      <c r="J29" s="4">
        <v>11</v>
      </c>
      <c r="K29" s="4">
        <v>8</v>
      </c>
      <c r="L29" s="4">
        <v>5</v>
      </c>
      <c r="M29" s="4">
        <v>4</v>
      </c>
      <c r="N29" s="4" t="s">
        <v>264</v>
      </c>
      <c r="O29" s="4" t="s">
        <v>99</v>
      </c>
      <c r="P29" s="4" t="s">
        <v>107</v>
      </c>
      <c r="Q29" s="4">
        <v>5</v>
      </c>
    </row>
    <row r="30" spans="1:17" x14ac:dyDescent="0.25">
      <c r="A30" s="14" t="s">
        <v>31</v>
      </c>
      <c r="B30" s="15" t="s">
        <v>41</v>
      </c>
      <c r="C30" s="4"/>
      <c r="D30" s="4">
        <v>15</v>
      </c>
      <c r="E30" s="4">
        <v>8</v>
      </c>
      <c r="F30" s="4">
        <v>7</v>
      </c>
      <c r="G30" s="4">
        <v>4</v>
      </c>
      <c r="H30" s="4">
        <v>12</v>
      </c>
      <c r="I30" s="4">
        <v>11</v>
      </c>
      <c r="J30" s="4">
        <v>13</v>
      </c>
      <c r="K30" s="4">
        <v>13</v>
      </c>
      <c r="L30" s="4">
        <v>17</v>
      </c>
      <c r="M30" s="4">
        <v>19</v>
      </c>
      <c r="N30" s="4">
        <v>23</v>
      </c>
      <c r="O30" s="4">
        <v>21</v>
      </c>
      <c r="P30" s="4">
        <v>17</v>
      </c>
      <c r="Q30" s="4">
        <v>21</v>
      </c>
    </row>
    <row r="31" spans="1:17" x14ac:dyDescent="0.25">
      <c r="A31" s="14" t="s">
        <v>193</v>
      </c>
      <c r="B31" s="15" t="s">
        <v>42</v>
      </c>
      <c r="C31" s="4">
        <v>21</v>
      </c>
      <c r="D31" s="4">
        <v>24</v>
      </c>
      <c r="E31" s="4">
        <v>21</v>
      </c>
      <c r="F31" s="4">
        <v>18</v>
      </c>
      <c r="G31" s="4">
        <v>16</v>
      </c>
      <c r="H31" s="4">
        <v>24</v>
      </c>
      <c r="I31" s="4"/>
      <c r="J31" s="4"/>
      <c r="K31" s="4"/>
      <c r="L31" s="4"/>
      <c r="M31" s="4"/>
      <c r="N31" s="4"/>
      <c r="O31" s="4"/>
      <c r="P31" s="4">
        <v>21</v>
      </c>
      <c r="Q31" s="4"/>
    </row>
    <row r="32" spans="1:17" x14ac:dyDescent="0.25">
      <c r="A32" s="14" t="s">
        <v>105</v>
      </c>
      <c r="B32" s="15" t="s">
        <v>106</v>
      </c>
      <c r="C32" s="4"/>
      <c r="D32" s="4">
        <v>25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14" t="s">
        <v>197</v>
      </c>
      <c r="B33" s="15" t="s">
        <v>186</v>
      </c>
      <c r="C33" s="4"/>
      <c r="D33" s="4"/>
      <c r="E33" s="4"/>
      <c r="F33" s="4"/>
      <c r="G33" s="4"/>
      <c r="H33" s="4"/>
      <c r="I33" s="4"/>
      <c r="J33" s="4"/>
      <c r="K33" s="4"/>
      <c r="L33" s="4">
        <v>24</v>
      </c>
      <c r="M33" s="4">
        <v>17</v>
      </c>
      <c r="N33" s="4">
        <v>16</v>
      </c>
      <c r="O33" s="4">
        <v>24</v>
      </c>
      <c r="P33" s="4">
        <v>20</v>
      </c>
      <c r="Q33" s="4">
        <v>18</v>
      </c>
    </row>
    <row r="34" spans="1:17" x14ac:dyDescent="0.25">
      <c r="A34" s="14" t="s">
        <v>163</v>
      </c>
      <c r="B34" s="15" t="s">
        <v>164</v>
      </c>
      <c r="C34" s="4"/>
      <c r="D34" s="4"/>
      <c r="E34" s="4">
        <v>24</v>
      </c>
      <c r="F34" s="4">
        <v>20</v>
      </c>
      <c r="G34" s="4">
        <v>18</v>
      </c>
      <c r="H34" s="4">
        <v>20</v>
      </c>
      <c r="I34" s="4">
        <v>19</v>
      </c>
      <c r="J34" s="4">
        <v>16</v>
      </c>
      <c r="K34" s="4">
        <v>14</v>
      </c>
      <c r="L34" s="4">
        <v>9</v>
      </c>
      <c r="M34" s="4">
        <v>7</v>
      </c>
      <c r="N34" s="4">
        <v>4</v>
      </c>
      <c r="O34" s="4">
        <v>3</v>
      </c>
      <c r="P34" s="4">
        <v>5</v>
      </c>
      <c r="Q34" s="4">
        <v>11</v>
      </c>
    </row>
    <row r="35" spans="1:17" x14ac:dyDescent="0.25">
      <c r="A35" s="14" t="s">
        <v>313</v>
      </c>
      <c r="B35" s="15" t="s">
        <v>52</v>
      </c>
      <c r="C35" s="4"/>
      <c r="D35" s="4"/>
      <c r="E35" s="4">
        <v>20</v>
      </c>
      <c r="F35" s="4"/>
      <c r="G35" s="4"/>
      <c r="H35" s="4"/>
      <c r="I35" s="4">
        <v>21</v>
      </c>
      <c r="J35" s="4"/>
      <c r="K35" s="4">
        <v>24</v>
      </c>
      <c r="L35" s="4">
        <v>21</v>
      </c>
      <c r="M35" s="4">
        <v>15</v>
      </c>
      <c r="N35" s="4">
        <v>15</v>
      </c>
      <c r="O35" s="4">
        <v>18</v>
      </c>
      <c r="P35" s="4">
        <v>24</v>
      </c>
      <c r="Q35" s="4">
        <v>16</v>
      </c>
    </row>
    <row r="36" spans="1:17" x14ac:dyDescent="0.25">
      <c r="A36" s="14" t="s">
        <v>94</v>
      </c>
      <c r="B36" s="15" t="s">
        <v>52</v>
      </c>
      <c r="C36" s="4">
        <v>13</v>
      </c>
      <c r="D36" s="4">
        <v>6</v>
      </c>
      <c r="E36" s="4">
        <v>5</v>
      </c>
      <c r="F36" s="4">
        <v>8</v>
      </c>
      <c r="G36" s="4">
        <v>6</v>
      </c>
      <c r="H36" s="4">
        <v>5</v>
      </c>
      <c r="I36" s="4" t="s">
        <v>84</v>
      </c>
      <c r="J36" s="4" t="s">
        <v>84</v>
      </c>
      <c r="K36" s="4" t="s">
        <v>124</v>
      </c>
      <c r="L36" s="4" t="s">
        <v>80</v>
      </c>
      <c r="M36" s="4" t="s">
        <v>80</v>
      </c>
      <c r="N36" s="4" t="s">
        <v>84</v>
      </c>
      <c r="O36" s="4">
        <v>6</v>
      </c>
      <c r="P36" s="4">
        <v>3</v>
      </c>
      <c r="Q36" s="4">
        <v>10</v>
      </c>
    </row>
    <row r="37" spans="1:17" x14ac:dyDescent="0.25">
      <c r="A37" s="14" t="s">
        <v>240</v>
      </c>
      <c r="B37" s="15" t="s">
        <v>62</v>
      </c>
      <c r="C37" s="4">
        <v>22</v>
      </c>
      <c r="D37" s="4">
        <v>19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14" t="s">
        <v>29</v>
      </c>
      <c r="B38" s="1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>
        <v>17</v>
      </c>
    </row>
    <row r="39" spans="1:17" x14ac:dyDescent="0.25">
      <c r="A39" s="14" t="s">
        <v>71</v>
      </c>
      <c r="B39" s="15" t="s">
        <v>39</v>
      </c>
      <c r="C39" s="4">
        <v>7</v>
      </c>
      <c r="D39" s="4">
        <v>11</v>
      </c>
      <c r="E39" s="4">
        <v>23</v>
      </c>
      <c r="F39" s="4">
        <v>21</v>
      </c>
      <c r="G39" s="4">
        <v>20</v>
      </c>
      <c r="H39" s="4">
        <v>19</v>
      </c>
      <c r="I39" s="4">
        <v>18</v>
      </c>
      <c r="J39" s="4">
        <v>15</v>
      </c>
      <c r="K39" s="4">
        <v>19</v>
      </c>
      <c r="L39" s="4">
        <v>15</v>
      </c>
      <c r="M39" s="4">
        <v>12</v>
      </c>
      <c r="N39" s="4" t="s">
        <v>120</v>
      </c>
      <c r="O39" s="4">
        <v>4</v>
      </c>
      <c r="P39" s="4">
        <v>8</v>
      </c>
      <c r="Q39" s="4" t="s">
        <v>72</v>
      </c>
    </row>
    <row r="40" spans="1:17" x14ac:dyDescent="0.25">
      <c r="A40" s="14" t="s">
        <v>142</v>
      </c>
      <c r="B40" s="15" t="s">
        <v>39</v>
      </c>
      <c r="C40" s="4" t="s">
        <v>244</v>
      </c>
      <c r="D40" s="4" t="s">
        <v>132</v>
      </c>
      <c r="E40" s="4" t="s">
        <v>132</v>
      </c>
      <c r="F40" s="4" t="s">
        <v>238</v>
      </c>
      <c r="G40" s="4">
        <v>3</v>
      </c>
      <c r="H40" s="4">
        <v>3</v>
      </c>
      <c r="I40" s="4">
        <v>2</v>
      </c>
      <c r="J40" s="4">
        <v>2</v>
      </c>
      <c r="K40" s="4" t="s">
        <v>217</v>
      </c>
      <c r="L40" s="4" t="s">
        <v>217</v>
      </c>
      <c r="M40" s="4" t="s">
        <v>99</v>
      </c>
      <c r="N40" s="4" t="s">
        <v>108</v>
      </c>
      <c r="O40" s="4" t="s">
        <v>134</v>
      </c>
      <c r="P40" s="4" t="s">
        <v>100</v>
      </c>
      <c r="Q40" s="4">
        <v>9</v>
      </c>
    </row>
    <row r="41" spans="1:17" x14ac:dyDescent="0.25">
      <c r="A41" s="14" t="s">
        <v>199</v>
      </c>
      <c r="B41" s="15" t="s">
        <v>40</v>
      </c>
      <c r="C41" s="4">
        <v>19</v>
      </c>
      <c r="D41" s="4">
        <v>12</v>
      </c>
      <c r="E41" s="4">
        <v>7</v>
      </c>
      <c r="F41" s="4">
        <v>11</v>
      </c>
      <c r="G41" s="4">
        <v>8</v>
      </c>
      <c r="H41" s="4">
        <v>8</v>
      </c>
      <c r="I41" s="4">
        <v>8</v>
      </c>
      <c r="J41" s="4">
        <v>6</v>
      </c>
      <c r="K41" s="4">
        <v>11</v>
      </c>
      <c r="L41" s="4">
        <v>8</v>
      </c>
      <c r="M41" s="4">
        <v>5</v>
      </c>
      <c r="N41" s="4">
        <v>10</v>
      </c>
      <c r="O41" s="4">
        <v>10</v>
      </c>
      <c r="P41" s="4">
        <v>9</v>
      </c>
      <c r="Q41" s="4">
        <v>3</v>
      </c>
    </row>
    <row r="42" spans="1:17" x14ac:dyDescent="0.25">
      <c r="A42" s="14" t="s">
        <v>114</v>
      </c>
      <c r="B42" s="15" t="s">
        <v>75</v>
      </c>
      <c r="C42" s="4">
        <v>9</v>
      </c>
      <c r="D42" s="4">
        <v>4</v>
      </c>
      <c r="E42" s="4">
        <v>4</v>
      </c>
      <c r="F42" s="4" t="s">
        <v>249</v>
      </c>
      <c r="G42" s="4" t="s">
        <v>82</v>
      </c>
      <c r="H42" s="4" t="s">
        <v>81</v>
      </c>
      <c r="I42" s="4">
        <v>6</v>
      </c>
      <c r="J42" s="4">
        <v>4</v>
      </c>
      <c r="K42" s="4">
        <v>7</v>
      </c>
      <c r="L42" s="4">
        <v>12</v>
      </c>
      <c r="M42" s="4">
        <v>14</v>
      </c>
      <c r="N42" s="4">
        <v>20</v>
      </c>
      <c r="O42" s="4">
        <v>17</v>
      </c>
      <c r="P42" s="4">
        <v>14</v>
      </c>
      <c r="Q42" s="4">
        <v>20</v>
      </c>
    </row>
    <row r="43" spans="1:17" x14ac:dyDescent="0.25">
      <c r="A43" s="14" t="s">
        <v>33</v>
      </c>
      <c r="B43" s="15" t="s">
        <v>50</v>
      </c>
      <c r="C43" s="4">
        <v>18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14" t="s">
        <v>179</v>
      </c>
      <c r="B44" s="15" t="s">
        <v>59</v>
      </c>
      <c r="C44" s="4">
        <v>17</v>
      </c>
      <c r="D44" s="4"/>
      <c r="E44" s="4"/>
      <c r="F44" s="4"/>
      <c r="G44" s="4"/>
      <c r="H44" s="4"/>
      <c r="I44" s="4"/>
      <c r="J44" s="4"/>
      <c r="K44" s="4">
        <v>21</v>
      </c>
      <c r="L44" s="4">
        <v>18</v>
      </c>
      <c r="M44" s="4">
        <v>21</v>
      </c>
      <c r="N44" s="4">
        <v>19</v>
      </c>
      <c r="O44" s="4">
        <v>16</v>
      </c>
      <c r="P44" s="4">
        <v>13</v>
      </c>
      <c r="Q44" s="4">
        <v>15</v>
      </c>
    </row>
    <row r="45" spans="1:17" x14ac:dyDescent="0.25">
      <c r="A45" s="12" t="s">
        <v>15</v>
      </c>
      <c r="B45" s="13" t="s">
        <v>41</v>
      </c>
      <c r="C45" s="4"/>
      <c r="D45" s="4"/>
      <c r="E45" s="4"/>
      <c r="F45" s="4"/>
      <c r="G45" s="4"/>
      <c r="H45" s="4"/>
      <c r="I45" s="4"/>
      <c r="J45" s="4"/>
      <c r="K45" s="4">
        <v>25</v>
      </c>
      <c r="L45" s="4">
        <v>25</v>
      </c>
      <c r="M45" s="4">
        <v>22</v>
      </c>
      <c r="N45" s="4"/>
      <c r="O45" s="4"/>
      <c r="P45" s="4"/>
      <c r="Q45" s="4"/>
    </row>
    <row r="46" spans="1:17" x14ac:dyDescent="0.25">
      <c r="A46" s="12" t="s">
        <v>57</v>
      </c>
      <c r="B46" s="13" t="s">
        <v>44</v>
      </c>
      <c r="C46" s="4">
        <v>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12" t="s">
        <v>23</v>
      </c>
      <c r="B47" s="13" t="s">
        <v>48</v>
      </c>
      <c r="C47" s="4">
        <v>10</v>
      </c>
      <c r="D47" s="4" t="s">
        <v>120</v>
      </c>
      <c r="E47" s="4">
        <v>10</v>
      </c>
      <c r="F47" s="4">
        <v>17</v>
      </c>
      <c r="G47" s="4">
        <v>14</v>
      </c>
      <c r="H47" s="4">
        <v>14</v>
      </c>
      <c r="I47" s="4">
        <v>14</v>
      </c>
      <c r="J47" s="4">
        <v>10</v>
      </c>
      <c r="K47" s="4">
        <v>10</v>
      </c>
      <c r="L47" s="4">
        <v>20</v>
      </c>
      <c r="M47" s="4"/>
      <c r="N47" s="4">
        <v>24</v>
      </c>
      <c r="O47" s="4">
        <v>20</v>
      </c>
      <c r="P47" s="4">
        <v>22</v>
      </c>
      <c r="Q47" s="4">
        <v>24</v>
      </c>
    </row>
    <row r="48" spans="1:17" x14ac:dyDescent="0.25">
      <c r="A48" s="12" t="s">
        <v>219</v>
      </c>
      <c r="B48" s="13" t="s">
        <v>106</v>
      </c>
      <c r="C48" s="4">
        <v>12</v>
      </c>
      <c r="D48" s="4">
        <v>14</v>
      </c>
      <c r="E48" s="4">
        <v>13</v>
      </c>
      <c r="F48" s="4">
        <v>12</v>
      </c>
      <c r="G48" s="4">
        <v>11</v>
      </c>
      <c r="H48" s="4">
        <v>7</v>
      </c>
      <c r="I48" s="4">
        <v>13</v>
      </c>
      <c r="J48" s="4">
        <v>8</v>
      </c>
      <c r="K48" s="4">
        <v>6</v>
      </c>
      <c r="L48" s="4">
        <v>10</v>
      </c>
      <c r="M48" s="4">
        <v>13</v>
      </c>
      <c r="N48" s="4">
        <v>12</v>
      </c>
      <c r="O48" s="4">
        <v>12</v>
      </c>
      <c r="P48" s="4">
        <v>18</v>
      </c>
      <c r="Q48" s="4"/>
    </row>
    <row r="49" spans="1:17" x14ac:dyDescent="0.25">
      <c r="A49" s="12"/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12" t="s">
        <v>315</v>
      </c>
      <c r="B50" s="13" t="s">
        <v>316</v>
      </c>
      <c r="C50" s="4"/>
      <c r="D50" s="4"/>
      <c r="E50" s="4"/>
      <c r="F50" s="4"/>
      <c r="G50" s="4"/>
      <c r="H50" s="4">
        <v>23</v>
      </c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12" t="s">
        <v>317</v>
      </c>
      <c r="B51" s="13" t="s">
        <v>75</v>
      </c>
      <c r="C51" s="4"/>
      <c r="D51" s="4"/>
      <c r="E51" s="4"/>
      <c r="F51" s="4"/>
      <c r="G51" s="4"/>
      <c r="H51" s="4"/>
      <c r="I51" s="4"/>
      <c r="J51" s="4">
        <v>25</v>
      </c>
      <c r="K51" s="4"/>
      <c r="L51" s="4"/>
      <c r="M51" s="4"/>
      <c r="N51" s="4"/>
      <c r="O51" s="4"/>
      <c r="P51" s="4"/>
      <c r="Q51" s="4"/>
    </row>
    <row r="52" spans="1:17" x14ac:dyDescent="0.25">
      <c r="A52" s="12" t="s">
        <v>319</v>
      </c>
      <c r="B52" s="13" t="s">
        <v>62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25</v>
      </c>
      <c r="Q52" s="4">
        <v>19</v>
      </c>
    </row>
    <row r="53" spans="1:17" x14ac:dyDescent="0.25">
      <c r="A53" s="12" t="s">
        <v>234</v>
      </c>
      <c r="B53" s="13" t="s">
        <v>44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v>22</v>
      </c>
    </row>
    <row r="54" spans="1:17" x14ac:dyDescent="0.25">
      <c r="A54" s="12" t="s">
        <v>320</v>
      </c>
      <c r="B54" s="13" t="s">
        <v>321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25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A1:P54"/>
  <sheetViews>
    <sheetView workbookViewId="0">
      <pane xSplit="1" topLeftCell="B1" activePane="topRight" state="frozen"/>
      <selection pane="topRight" activeCell="L39" sqref="L39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6" width="8.85546875" style="1"/>
  </cols>
  <sheetData>
    <row r="1" spans="1:16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318</v>
      </c>
    </row>
    <row r="2" spans="1:16" x14ac:dyDescent="0.25">
      <c r="A2" s="14" t="s">
        <v>136</v>
      </c>
      <c r="B2" s="15" t="s">
        <v>44</v>
      </c>
      <c r="C2" s="4" t="s">
        <v>160</v>
      </c>
      <c r="D2" s="4">
        <v>4</v>
      </c>
      <c r="E2" s="4">
        <v>3</v>
      </c>
      <c r="F2" s="4">
        <v>3</v>
      </c>
      <c r="G2" s="4">
        <v>9</v>
      </c>
      <c r="H2" s="4">
        <v>9</v>
      </c>
      <c r="I2" s="4">
        <v>8</v>
      </c>
      <c r="J2" s="4">
        <v>14</v>
      </c>
      <c r="K2" s="4">
        <v>11</v>
      </c>
      <c r="L2" s="4">
        <v>19</v>
      </c>
      <c r="M2" s="4">
        <v>16</v>
      </c>
      <c r="N2" s="4">
        <v>13</v>
      </c>
      <c r="O2" s="4">
        <v>15</v>
      </c>
      <c r="P2" s="4">
        <v>5</v>
      </c>
    </row>
    <row r="3" spans="1:16" x14ac:dyDescent="0.25">
      <c r="A3" s="14" t="s">
        <v>123</v>
      </c>
      <c r="B3" s="15" t="s">
        <v>50</v>
      </c>
      <c r="C3" s="4" t="s">
        <v>82</v>
      </c>
      <c r="D3" s="4" t="s">
        <v>72</v>
      </c>
      <c r="E3" s="4" t="s">
        <v>72</v>
      </c>
      <c r="F3" s="4" t="s">
        <v>72</v>
      </c>
      <c r="G3" s="4" t="s">
        <v>72</v>
      </c>
      <c r="H3" s="4" t="s">
        <v>249</v>
      </c>
      <c r="I3" s="4" t="s">
        <v>249</v>
      </c>
      <c r="J3" s="4" t="s">
        <v>80</v>
      </c>
      <c r="K3" s="4" t="s">
        <v>113</v>
      </c>
      <c r="L3" s="4" t="s">
        <v>189</v>
      </c>
      <c r="M3" s="4" t="s">
        <v>189</v>
      </c>
      <c r="N3" s="4" t="s">
        <v>112</v>
      </c>
      <c r="O3" s="4" t="s">
        <v>189</v>
      </c>
      <c r="P3" s="4">
        <v>3</v>
      </c>
    </row>
    <row r="4" spans="1:16" x14ac:dyDescent="0.25">
      <c r="A4" s="14" t="s">
        <v>178</v>
      </c>
      <c r="B4" s="15" t="s">
        <v>106</v>
      </c>
      <c r="C4" s="4">
        <v>10</v>
      </c>
      <c r="D4" s="4">
        <v>11</v>
      </c>
      <c r="E4" s="4">
        <v>19</v>
      </c>
      <c r="F4" s="4">
        <v>24</v>
      </c>
      <c r="G4" s="4"/>
      <c r="H4" s="4"/>
      <c r="I4" s="4"/>
      <c r="J4" s="4"/>
      <c r="K4" s="4"/>
      <c r="L4" s="4"/>
      <c r="M4" s="4">
        <v>20</v>
      </c>
      <c r="N4" s="4">
        <v>20</v>
      </c>
      <c r="O4" s="4">
        <v>16</v>
      </c>
      <c r="P4" s="4">
        <v>12</v>
      </c>
    </row>
    <row r="5" spans="1:16" x14ac:dyDescent="0.25">
      <c r="A5" s="14" t="s">
        <v>214</v>
      </c>
      <c r="B5" s="15" t="s">
        <v>277</v>
      </c>
      <c r="C5" s="4"/>
      <c r="D5" s="4">
        <v>12</v>
      </c>
      <c r="E5" s="4">
        <v>10</v>
      </c>
      <c r="F5" s="4">
        <v>7</v>
      </c>
      <c r="G5" s="4">
        <v>6</v>
      </c>
      <c r="H5" s="4" t="s">
        <v>120</v>
      </c>
      <c r="I5" s="4" t="s">
        <v>119</v>
      </c>
      <c r="J5" s="4" t="s">
        <v>84</v>
      </c>
      <c r="K5" s="4">
        <v>3</v>
      </c>
      <c r="L5" s="4" t="s">
        <v>80</v>
      </c>
      <c r="M5" s="4" t="s">
        <v>113</v>
      </c>
      <c r="N5" s="4" t="s">
        <v>134</v>
      </c>
      <c r="O5" s="4" t="s">
        <v>113</v>
      </c>
      <c r="P5" s="4">
        <v>2</v>
      </c>
    </row>
    <row r="6" spans="1:16" x14ac:dyDescent="0.25">
      <c r="A6" s="14" t="s">
        <v>25</v>
      </c>
      <c r="B6" s="15" t="s">
        <v>293</v>
      </c>
      <c r="C6" s="4">
        <v>6</v>
      </c>
      <c r="D6" s="4">
        <v>22</v>
      </c>
      <c r="E6" s="4"/>
      <c r="F6" s="4"/>
      <c r="G6" s="4"/>
      <c r="H6" s="4"/>
      <c r="I6" s="4"/>
      <c r="J6" s="4"/>
      <c r="K6" s="4"/>
      <c r="L6" s="4"/>
      <c r="M6" s="4"/>
      <c r="N6" s="4"/>
      <c r="O6" s="4">
        <v>22</v>
      </c>
      <c r="P6" s="4"/>
    </row>
    <row r="7" spans="1:16" x14ac:dyDescent="0.25">
      <c r="A7" s="14" t="s">
        <v>74</v>
      </c>
      <c r="B7" s="15" t="s">
        <v>75</v>
      </c>
      <c r="C7" s="4">
        <v>17</v>
      </c>
      <c r="D7" s="4"/>
      <c r="E7" s="4"/>
      <c r="F7" s="4">
        <v>22</v>
      </c>
      <c r="G7" s="4">
        <v>16</v>
      </c>
      <c r="H7" s="4">
        <v>16</v>
      </c>
      <c r="I7" s="4">
        <v>12</v>
      </c>
      <c r="J7" s="4">
        <v>11</v>
      </c>
      <c r="K7" s="4">
        <v>21</v>
      </c>
      <c r="L7" s="4"/>
      <c r="M7" s="4"/>
      <c r="N7" s="4"/>
      <c r="O7" s="4"/>
      <c r="P7" s="4"/>
    </row>
    <row r="8" spans="1:16" x14ac:dyDescent="0.25">
      <c r="A8" s="14" t="s">
        <v>21</v>
      </c>
      <c r="B8" s="15" t="s">
        <v>49</v>
      </c>
      <c r="C8" s="4"/>
      <c r="D8" s="4">
        <v>21</v>
      </c>
      <c r="E8" s="4">
        <v>13</v>
      </c>
      <c r="F8" s="4">
        <v>11</v>
      </c>
      <c r="G8" s="4">
        <v>13</v>
      </c>
      <c r="H8" s="4">
        <v>13</v>
      </c>
      <c r="I8" s="4">
        <v>10</v>
      </c>
      <c r="J8" s="4">
        <v>9</v>
      </c>
      <c r="K8" s="4">
        <v>6</v>
      </c>
      <c r="L8" s="4">
        <v>6</v>
      </c>
      <c r="M8" s="4">
        <v>5</v>
      </c>
      <c r="N8" s="4">
        <v>5</v>
      </c>
      <c r="O8" s="4">
        <v>4</v>
      </c>
      <c r="P8" s="4">
        <v>4</v>
      </c>
    </row>
    <row r="9" spans="1:16" x14ac:dyDescent="0.25">
      <c r="A9" s="14" t="s">
        <v>314</v>
      </c>
      <c r="B9" s="15" t="s">
        <v>43</v>
      </c>
      <c r="C9" s="4">
        <v>21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14" t="s">
        <v>319</v>
      </c>
      <c r="B10" s="15" t="s">
        <v>62</v>
      </c>
      <c r="C10" s="4">
        <v>25</v>
      </c>
      <c r="D10" s="4"/>
      <c r="E10" s="4">
        <v>22</v>
      </c>
      <c r="F10" s="4">
        <v>15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14" t="s">
        <v>287</v>
      </c>
      <c r="B11" s="15" t="s">
        <v>196</v>
      </c>
      <c r="C11" s="4">
        <v>14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14" t="s">
        <v>130</v>
      </c>
      <c r="B12" s="15" t="s">
        <v>50</v>
      </c>
      <c r="C12" s="4">
        <v>8</v>
      </c>
      <c r="D12" s="4">
        <v>8</v>
      </c>
      <c r="E12" s="4">
        <v>7</v>
      </c>
      <c r="F12" s="4">
        <v>6</v>
      </c>
      <c r="G12" s="4">
        <v>5</v>
      </c>
      <c r="H12" s="4" t="s">
        <v>83</v>
      </c>
      <c r="I12" s="4" t="s">
        <v>128</v>
      </c>
      <c r="J12" s="4">
        <v>6</v>
      </c>
      <c r="K12" s="4">
        <v>9</v>
      </c>
      <c r="L12" s="4">
        <v>9</v>
      </c>
      <c r="M12" s="4">
        <v>13</v>
      </c>
      <c r="N12" s="4">
        <v>17</v>
      </c>
      <c r="O12" s="4">
        <v>18</v>
      </c>
      <c r="P12" s="4">
        <v>18</v>
      </c>
    </row>
    <row r="13" spans="1:16" x14ac:dyDescent="0.25">
      <c r="A13" s="14" t="s">
        <v>272</v>
      </c>
      <c r="B13" s="15" t="s">
        <v>75</v>
      </c>
      <c r="C13" s="4">
        <v>18</v>
      </c>
      <c r="D13" s="4"/>
      <c r="E13" s="4"/>
      <c r="F13" s="4"/>
      <c r="G13" s="4"/>
      <c r="H13" s="4"/>
      <c r="I13" s="4"/>
      <c r="J13" s="4"/>
      <c r="K13" s="4"/>
      <c r="L13" s="4">
        <v>24</v>
      </c>
      <c r="M13" s="4"/>
      <c r="N13" s="4"/>
      <c r="O13" s="4">
        <v>25</v>
      </c>
      <c r="P13" s="4">
        <v>19</v>
      </c>
    </row>
    <row r="14" spans="1:16" x14ac:dyDescent="0.25">
      <c r="A14" s="14" t="s">
        <v>18</v>
      </c>
      <c r="B14" s="15" t="s">
        <v>43</v>
      </c>
      <c r="C14" s="4">
        <v>19</v>
      </c>
      <c r="D14" s="4">
        <v>20</v>
      </c>
      <c r="E14" s="4">
        <v>16</v>
      </c>
      <c r="F14" s="4">
        <v>13</v>
      </c>
      <c r="G14" s="4">
        <v>17</v>
      </c>
      <c r="H14" s="4">
        <v>17</v>
      </c>
      <c r="I14" s="4">
        <v>13</v>
      </c>
      <c r="J14" s="4">
        <v>19</v>
      </c>
      <c r="K14" s="4">
        <v>16</v>
      </c>
      <c r="L14" s="4">
        <v>16</v>
      </c>
      <c r="M14" s="4">
        <v>22</v>
      </c>
      <c r="N14" s="4">
        <v>25</v>
      </c>
      <c r="O14" s="4">
        <v>21</v>
      </c>
      <c r="P14" s="4"/>
    </row>
    <row r="15" spans="1:16" x14ac:dyDescent="0.25">
      <c r="A15" s="14" t="s">
        <v>173</v>
      </c>
      <c r="B15" s="15" t="s">
        <v>51</v>
      </c>
      <c r="C15" s="4">
        <v>16</v>
      </c>
      <c r="D15" s="4">
        <v>5</v>
      </c>
      <c r="E15" s="4">
        <v>5</v>
      </c>
      <c r="F15" s="4">
        <v>4</v>
      </c>
      <c r="G15" s="4">
        <v>3</v>
      </c>
      <c r="H15" s="4">
        <v>4</v>
      </c>
      <c r="I15" s="4">
        <v>9</v>
      </c>
      <c r="J15" s="4">
        <v>8</v>
      </c>
      <c r="K15" s="4">
        <v>7</v>
      </c>
      <c r="L15" s="4">
        <v>7</v>
      </c>
      <c r="M15" s="4">
        <v>6</v>
      </c>
      <c r="N15" s="4">
        <v>6</v>
      </c>
      <c r="O15" s="4">
        <v>9</v>
      </c>
      <c r="P15" s="4">
        <v>16</v>
      </c>
    </row>
    <row r="16" spans="1:16" x14ac:dyDescent="0.25">
      <c r="A16" s="14" t="s">
        <v>28</v>
      </c>
      <c r="B16" s="15" t="s">
        <v>50</v>
      </c>
      <c r="C16" s="4">
        <v>24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14" t="s">
        <v>27</v>
      </c>
      <c r="B17" s="15" t="s">
        <v>47</v>
      </c>
      <c r="C17" s="4"/>
      <c r="D17" s="4"/>
      <c r="E17" s="4">
        <v>11</v>
      </c>
      <c r="F17" s="4">
        <v>10</v>
      </c>
      <c r="G17" s="4">
        <v>7</v>
      </c>
      <c r="H17" s="4">
        <v>7</v>
      </c>
      <c r="I17" s="4" t="s">
        <v>120</v>
      </c>
      <c r="J17" s="4" t="s">
        <v>119</v>
      </c>
      <c r="K17" s="4" t="s">
        <v>119</v>
      </c>
      <c r="L17" s="4" t="s">
        <v>53</v>
      </c>
      <c r="M17" s="4">
        <v>8</v>
      </c>
      <c r="N17" s="4">
        <v>12</v>
      </c>
      <c r="O17" s="4">
        <v>5</v>
      </c>
      <c r="P17" s="4">
        <v>13</v>
      </c>
    </row>
    <row r="18" spans="1:16" x14ac:dyDescent="0.25">
      <c r="A18" s="14" t="s">
        <v>26</v>
      </c>
      <c r="B18" s="15" t="s">
        <v>43</v>
      </c>
      <c r="C18" s="4"/>
      <c r="D18" s="4">
        <v>16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14" t="s">
        <v>204</v>
      </c>
      <c r="B19" s="15" t="s">
        <v>196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22</v>
      </c>
    </row>
    <row r="20" spans="1:16" x14ac:dyDescent="0.25">
      <c r="A20" s="14" t="s">
        <v>70</v>
      </c>
      <c r="B20" s="15" t="s">
        <v>47</v>
      </c>
      <c r="C20" s="4">
        <v>11</v>
      </c>
      <c r="D20" s="4">
        <v>9</v>
      </c>
      <c r="E20" s="4">
        <v>8</v>
      </c>
      <c r="F20" s="4">
        <v>8</v>
      </c>
      <c r="G20" s="4">
        <v>10</v>
      </c>
      <c r="H20" s="4">
        <v>10</v>
      </c>
      <c r="I20" s="4">
        <v>11</v>
      </c>
      <c r="J20" s="4">
        <v>10</v>
      </c>
      <c r="K20" s="4">
        <v>8</v>
      </c>
      <c r="L20" s="4">
        <v>8</v>
      </c>
      <c r="M20" s="4">
        <v>4</v>
      </c>
      <c r="N20" s="4">
        <v>4</v>
      </c>
      <c r="O20" s="4">
        <v>6</v>
      </c>
      <c r="P20" s="4">
        <v>17</v>
      </c>
    </row>
    <row r="21" spans="1:16" x14ac:dyDescent="0.25">
      <c r="A21" s="14" t="s">
        <v>152</v>
      </c>
      <c r="B21" s="15" t="s">
        <v>47</v>
      </c>
      <c r="C21" s="4">
        <v>7</v>
      </c>
      <c r="D21" s="4"/>
      <c r="E21" s="4">
        <v>23</v>
      </c>
      <c r="F21" s="4">
        <v>16</v>
      </c>
      <c r="G21" s="4">
        <v>18</v>
      </c>
      <c r="H21" s="4">
        <v>19</v>
      </c>
      <c r="I21" s="4">
        <v>18</v>
      </c>
      <c r="J21" s="4"/>
      <c r="K21" s="4">
        <v>25</v>
      </c>
      <c r="L21" s="4">
        <v>23</v>
      </c>
      <c r="M21" s="4"/>
      <c r="N21" s="4"/>
      <c r="O21" s="4"/>
      <c r="P21" s="4"/>
    </row>
    <row r="22" spans="1:16" x14ac:dyDescent="0.25">
      <c r="A22" s="14" t="s">
        <v>231</v>
      </c>
      <c r="B22" s="15" t="s">
        <v>75</v>
      </c>
      <c r="C22" s="4"/>
      <c r="D22" s="4">
        <v>19</v>
      </c>
      <c r="E22" s="4">
        <v>14</v>
      </c>
      <c r="F22" s="4">
        <v>12</v>
      </c>
      <c r="G22" s="4">
        <v>14</v>
      </c>
      <c r="H22" s="4">
        <v>15</v>
      </c>
      <c r="I22" s="4">
        <v>17</v>
      </c>
      <c r="J22" s="4">
        <v>22</v>
      </c>
      <c r="K22" s="4"/>
      <c r="L22" s="4"/>
      <c r="M22" s="4"/>
      <c r="N22" s="4"/>
      <c r="O22" s="4"/>
      <c r="P22" s="4"/>
    </row>
    <row r="23" spans="1:16" x14ac:dyDescent="0.25">
      <c r="A23" s="14" t="s">
        <v>215</v>
      </c>
      <c r="B23" s="15" t="s">
        <v>50</v>
      </c>
      <c r="C23" s="4"/>
      <c r="D23" s="4"/>
      <c r="E23" s="4"/>
      <c r="F23" s="4"/>
      <c r="G23" s="4"/>
      <c r="H23" s="4">
        <v>25</v>
      </c>
      <c r="I23" s="4">
        <v>25</v>
      </c>
      <c r="J23" s="4">
        <v>17</v>
      </c>
      <c r="K23" s="4">
        <v>13</v>
      </c>
      <c r="L23" s="4">
        <v>18</v>
      </c>
      <c r="M23" s="4">
        <v>12</v>
      </c>
      <c r="N23" s="4">
        <v>11</v>
      </c>
      <c r="O23" s="4">
        <v>17</v>
      </c>
      <c r="P23" s="4">
        <v>25</v>
      </c>
    </row>
    <row r="24" spans="1:16" x14ac:dyDescent="0.25">
      <c r="A24" s="14" t="s">
        <v>254</v>
      </c>
      <c r="B24" s="15" t="s">
        <v>48</v>
      </c>
      <c r="C24" s="4">
        <v>13</v>
      </c>
      <c r="D24" s="4">
        <v>6</v>
      </c>
      <c r="E24" s="4">
        <v>4</v>
      </c>
      <c r="F24" s="4">
        <v>9</v>
      </c>
      <c r="G24" s="4">
        <v>8</v>
      </c>
      <c r="H24" s="4">
        <v>8</v>
      </c>
      <c r="I24" s="4">
        <v>7</v>
      </c>
      <c r="J24" s="4">
        <v>7</v>
      </c>
      <c r="K24" s="4">
        <v>10</v>
      </c>
      <c r="L24" s="4">
        <v>10</v>
      </c>
      <c r="M24" s="4">
        <v>11</v>
      </c>
      <c r="N24" s="4">
        <v>10</v>
      </c>
      <c r="O24" s="4">
        <v>10</v>
      </c>
      <c r="P24" s="4">
        <v>10</v>
      </c>
    </row>
    <row r="25" spans="1:16" x14ac:dyDescent="0.25">
      <c r="A25" s="14" t="s">
        <v>279</v>
      </c>
      <c r="B25" s="15" t="s">
        <v>46</v>
      </c>
      <c r="C25" s="4"/>
      <c r="D25" s="4">
        <v>25</v>
      </c>
      <c r="E25" s="4"/>
      <c r="F25" s="4"/>
      <c r="G25" s="4">
        <v>20</v>
      </c>
      <c r="H25" s="4"/>
      <c r="I25" s="4"/>
      <c r="J25" s="4"/>
      <c r="K25" s="4"/>
      <c r="L25" s="4"/>
      <c r="M25" s="4"/>
      <c r="N25" s="4"/>
      <c r="O25" s="4"/>
      <c r="P25" s="4">
        <v>21</v>
      </c>
    </row>
    <row r="26" spans="1:16" x14ac:dyDescent="0.25">
      <c r="A26" s="14" t="s">
        <v>248</v>
      </c>
      <c r="B26" s="15" t="s">
        <v>46</v>
      </c>
      <c r="C26" s="4"/>
      <c r="D26" s="4"/>
      <c r="E26" s="4"/>
      <c r="F26" s="4"/>
      <c r="G26" s="4"/>
      <c r="H26" s="4"/>
      <c r="I26" s="4"/>
      <c r="J26" s="4"/>
      <c r="K26" s="4">
        <v>24</v>
      </c>
      <c r="L26" s="4">
        <v>22</v>
      </c>
      <c r="M26" s="4">
        <v>23</v>
      </c>
      <c r="N26" s="4">
        <v>21</v>
      </c>
      <c r="O26" s="4">
        <v>23</v>
      </c>
      <c r="P26" s="4"/>
    </row>
    <row r="27" spans="1:16" x14ac:dyDescent="0.25">
      <c r="A27" s="14" t="s">
        <v>102</v>
      </c>
      <c r="B27" s="15" t="s">
        <v>206</v>
      </c>
      <c r="C27" s="4"/>
      <c r="D27" s="4"/>
      <c r="E27" s="4"/>
      <c r="F27" s="4"/>
      <c r="G27" s="4"/>
      <c r="H27" s="4"/>
      <c r="I27" s="4"/>
      <c r="J27" s="4"/>
      <c r="K27" s="4">
        <v>23</v>
      </c>
      <c r="L27" s="4">
        <v>21</v>
      </c>
      <c r="M27" s="4">
        <v>24</v>
      </c>
      <c r="N27" s="4"/>
      <c r="O27" s="4"/>
      <c r="P27" s="4"/>
    </row>
    <row r="28" spans="1:16" x14ac:dyDescent="0.25">
      <c r="A28" s="14" t="s">
        <v>63</v>
      </c>
      <c r="B28" s="15" t="s">
        <v>40</v>
      </c>
      <c r="C28" s="4"/>
      <c r="D28" s="4"/>
      <c r="E28" s="4"/>
      <c r="F28" s="4"/>
      <c r="G28" s="4"/>
      <c r="H28" s="4">
        <v>20</v>
      </c>
      <c r="I28" s="4">
        <v>24</v>
      </c>
      <c r="J28" s="4">
        <v>20</v>
      </c>
      <c r="K28" s="4"/>
      <c r="L28" s="4"/>
      <c r="M28" s="4">
        <v>21</v>
      </c>
      <c r="N28" s="4"/>
      <c r="O28" s="4"/>
      <c r="P28" s="4"/>
    </row>
    <row r="29" spans="1:16" x14ac:dyDescent="0.25">
      <c r="A29" s="14" t="s">
        <v>283</v>
      </c>
      <c r="B29" s="15" t="s">
        <v>49</v>
      </c>
      <c r="C29" s="4"/>
      <c r="D29" s="4">
        <v>17</v>
      </c>
      <c r="E29" s="4">
        <v>21</v>
      </c>
      <c r="F29" s="4"/>
      <c r="G29" s="4"/>
      <c r="H29" s="4"/>
      <c r="I29" s="4"/>
      <c r="J29" s="4"/>
      <c r="K29" s="4"/>
      <c r="L29" s="4"/>
      <c r="M29" s="4"/>
      <c r="N29" s="4">
        <v>23</v>
      </c>
      <c r="O29" s="4">
        <v>24</v>
      </c>
      <c r="P29" s="4"/>
    </row>
    <row r="30" spans="1:16" x14ac:dyDescent="0.25">
      <c r="A30" s="14" t="s">
        <v>193</v>
      </c>
      <c r="B30" s="15" t="s">
        <v>293</v>
      </c>
      <c r="C30" s="4"/>
      <c r="D30" s="4"/>
      <c r="E30" s="4"/>
      <c r="F30" s="4"/>
      <c r="G30" s="4">
        <v>21</v>
      </c>
      <c r="H30" s="4">
        <v>24</v>
      </c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14" t="s">
        <v>197</v>
      </c>
      <c r="B31" s="15" t="s">
        <v>186</v>
      </c>
      <c r="C31" s="4">
        <v>22</v>
      </c>
      <c r="D31" s="4">
        <v>10</v>
      </c>
      <c r="E31" s="4">
        <v>24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14" t="s">
        <v>163</v>
      </c>
      <c r="B32" s="15" t="s">
        <v>164</v>
      </c>
      <c r="C32" s="4"/>
      <c r="D32" s="4"/>
      <c r="E32" s="4"/>
      <c r="F32" s="4">
        <v>23</v>
      </c>
      <c r="G32" s="4"/>
      <c r="H32" s="4">
        <v>23</v>
      </c>
      <c r="I32" s="4">
        <v>22</v>
      </c>
      <c r="J32" s="4">
        <v>16</v>
      </c>
      <c r="K32" s="4">
        <v>14</v>
      </c>
      <c r="L32" s="4">
        <v>11</v>
      </c>
      <c r="M32" s="4">
        <v>10</v>
      </c>
      <c r="N32" s="4">
        <v>8</v>
      </c>
      <c r="O32" s="4">
        <v>7</v>
      </c>
      <c r="P32" s="4">
        <v>8</v>
      </c>
    </row>
    <row r="33" spans="1:16" x14ac:dyDescent="0.25">
      <c r="A33" s="14" t="s">
        <v>313</v>
      </c>
      <c r="B33" s="15" t="s">
        <v>52</v>
      </c>
      <c r="C33" s="4">
        <v>15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24</v>
      </c>
    </row>
    <row r="34" spans="1:16" x14ac:dyDescent="0.25">
      <c r="A34" s="14" t="s">
        <v>94</v>
      </c>
      <c r="B34" s="15" t="s">
        <v>52</v>
      </c>
      <c r="C34" s="4">
        <v>4</v>
      </c>
      <c r="D34" s="4">
        <v>3</v>
      </c>
      <c r="E34" s="4">
        <v>6</v>
      </c>
      <c r="F34" s="4">
        <v>5</v>
      </c>
      <c r="G34" s="4">
        <v>4</v>
      </c>
      <c r="H34" s="4">
        <v>6</v>
      </c>
      <c r="I34" s="4">
        <v>6</v>
      </c>
      <c r="J34" s="4">
        <v>5</v>
      </c>
      <c r="K34" s="4">
        <v>5</v>
      </c>
      <c r="L34" s="4">
        <v>4</v>
      </c>
      <c r="M34" s="4">
        <v>7</v>
      </c>
      <c r="N34" s="4">
        <v>7</v>
      </c>
      <c r="O34" s="4">
        <v>8</v>
      </c>
      <c r="P34" s="4" t="s">
        <v>72</v>
      </c>
    </row>
    <row r="35" spans="1:16" x14ac:dyDescent="0.25">
      <c r="A35" s="14" t="s">
        <v>29</v>
      </c>
      <c r="B35" s="15" t="s">
        <v>44</v>
      </c>
      <c r="C35" s="4">
        <v>12</v>
      </c>
      <c r="D35" s="4">
        <v>18</v>
      </c>
      <c r="E35" s="4">
        <v>15</v>
      </c>
      <c r="F35" s="4"/>
      <c r="G35" s="4"/>
      <c r="H35" s="4"/>
      <c r="I35" s="4"/>
      <c r="J35" s="4"/>
      <c r="K35" s="4"/>
      <c r="L35" s="4"/>
      <c r="M35" s="4">
        <v>25</v>
      </c>
      <c r="N35" s="4">
        <v>22</v>
      </c>
      <c r="O35" s="4"/>
      <c r="P35" s="4"/>
    </row>
    <row r="36" spans="1:16" x14ac:dyDescent="0.25">
      <c r="A36" s="14" t="s">
        <v>233</v>
      </c>
      <c r="B36" s="15" t="s">
        <v>44</v>
      </c>
      <c r="C36" s="4"/>
      <c r="D36" s="4"/>
      <c r="E36" s="4"/>
      <c r="F36" s="4"/>
      <c r="G36" s="4">
        <v>22</v>
      </c>
      <c r="H36" s="4">
        <v>18</v>
      </c>
      <c r="I36" s="4">
        <v>19</v>
      </c>
      <c r="J36" s="4"/>
      <c r="K36" s="4"/>
      <c r="L36" s="4">
        <v>25</v>
      </c>
      <c r="M36" s="4">
        <v>19</v>
      </c>
      <c r="N36" s="4">
        <v>18</v>
      </c>
      <c r="O36" s="4">
        <v>20</v>
      </c>
      <c r="P36" s="4">
        <v>9</v>
      </c>
    </row>
    <row r="37" spans="1:16" x14ac:dyDescent="0.25">
      <c r="A37" s="14" t="s">
        <v>150</v>
      </c>
      <c r="B37" s="15" t="s">
        <v>39</v>
      </c>
      <c r="C37" s="4">
        <v>23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14" t="s">
        <v>71</v>
      </c>
      <c r="B38" s="15" t="s">
        <v>39</v>
      </c>
      <c r="C38" s="4">
        <v>9</v>
      </c>
      <c r="D38" s="4">
        <v>7</v>
      </c>
      <c r="E38" s="4">
        <v>9</v>
      </c>
      <c r="F38" s="4">
        <v>19</v>
      </c>
      <c r="G38" s="4">
        <v>19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14" t="s">
        <v>142</v>
      </c>
      <c r="B39" s="15" t="s">
        <v>39</v>
      </c>
      <c r="C39" s="4"/>
      <c r="D39" s="4">
        <v>23</v>
      </c>
      <c r="E39" s="4">
        <v>25</v>
      </c>
      <c r="F39" s="4">
        <v>20</v>
      </c>
      <c r="G39" s="4">
        <v>15</v>
      </c>
      <c r="H39" s="4">
        <v>14</v>
      </c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14" t="s">
        <v>199</v>
      </c>
      <c r="B40" s="15" t="s">
        <v>40</v>
      </c>
      <c r="C40" s="4">
        <v>2</v>
      </c>
      <c r="D40" s="4">
        <v>15</v>
      </c>
      <c r="E40" s="4">
        <v>12</v>
      </c>
      <c r="F40" s="4">
        <v>18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14" t="s">
        <v>114</v>
      </c>
      <c r="B41" s="15" t="s">
        <v>75</v>
      </c>
      <c r="C41" s="4"/>
      <c r="D41" s="4">
        <v>14</v>
      </c>
      <c r="E41" s="4">
        <v>20</v>
      </c>
      <c r="F41" s="4">
        <v>21</v>
      </c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14" t="s">
        <v>298</v>
      </c>
      <c r="B42" s="15" t="s">
        <v>44</v>
      </c>
      <c r="C42" s="4"/>
      <c r="D42" s="4"/>
      <c r="E42" s="4"/>
      <c r="F42" s="4"/>
      <c r="G42" s="4"/>
      <c r="H42" s="4"/>
      <c r="I42" s="4"/>
      <c r="J42" s="4">
        <v>25</v>
      </c>
      <c r="K42" s="4">
        <v>22</v>
      </c>
      <c r="L42" s="4">
        <v>20</v>
      </c>
      <c r="M42" s="4"/>
      <c r="N42" s="4"/>
      <c r="O42" s="4"/>
      <c r="P42" s="4"/>
    </row>
    <row r="43" spans="1:16" x14ac:dyDescent="0.25">
      <c r="A43" s="14" t="s">
        <v>179</v>
      </c>
      <c r="B43" s="15" t="s">
        <v>59</v>
      </c>
      <c r="C43" s="4">
        <v>3</v>
      </c>
      <c r="D43" s="4">
        <v>2</v>
      </c>
      <c r="E43" s="4">
        <v>2</v>
      </c>
      <c r="F43" s="4">
        <v>2</v>
      </c>
      <c r="G43" s="4">
        <v>2</v>
      </c>
      <c r="H43" s="4" t="s">
        <v>112</v>
      </c>
      <c r="I43" s="4" t="s">
        <v>99</v>
      </c>
      <c r="J43" s="4" t="s">
        <v>244</v>
      </c>
      <c r="K43" s="4" t="s">
        <v>217</v>
      </c>
      <c r="L43" s="4" t="s">
        <v>120</v>
      </c>
      <c r="M43" s="4">
        <v>3</v>
      </c>
      <c r="N43" s="4">
        <v>3</v>
      </c>
      <c r="O43" s="4">
        <v>3</v>
      </c>
      <c r="P43" s="4">
        <v>11</v>
      </c>
    </row>
    <row r="44" spans="1:16" x14ac:dyDescent="0.25">
      <c r="A44" s="14" t="s">
        <v>23</v>
      </c>
      <c r="B44" s="15" t="s">
        <v>48</v>
      </c>
      <c r="C44" s="4">
        <v>20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14</v>
      </c>
    </row>
    <row r="45" spans="1:16" x14ac:dyDescent="0.25">
      <c r="A45" s="14" t="s">
        <v>219</v>
      </c>
      <c r="B45" s="15" t="s">
        <v>106</v>
      </c>
      <c r="C45" s="4"/>
      <c r="D45" s="4">
        <v>13</v>
      </c>
      <c r="E45" s="4">
        <v>18</v>
      </c>
      <c r="F45" s="4">
        <v>14</v>
      </c>
      <c r="G45" s="4">
        <v>12</v>
      </c>
      <c r="H45" s="4">
        <v>12</v>
      </c>
      <c r="I45" s="4">
        <v>14</v>
      </c>
      <c r="J45" s="4">
        <v>13</v>
      </c>
      <c r="K45" s="4">
        <v>19</v>
      </c>
      <c r="L45" s="4"/>
      <c r="M45" s="4"/>
      <c r="N45" s="4">
        <v>24</v>
      </c>
      <c r="O45" s="4"/>
      <c r="P45" s="4"/>
    </row>
    <row r="46" spans="1:16" x14ac:dyDescent="0.25">
      <c r="A46" s="14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12" t="s">
        <v>322</v>
      </c>
      <c r="B47" s="13" t="s">
        <v>295</v>
      </c>
      <c r="C47" s="4"/>
      <c r="D47" s="4">
        <v>24</v>
      </c>
      <c r="E47" s="4">
        <v>17</v>
      </c>
      <c r="F47" s="4"/>
      <c r="G47" s="4">
        <v>24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12" t="s">
        <v>323</v>
      </c>
      <c r="B48" s="13" t="s">
        <v>293</v>
      </c>
      <c r="C48" s="4"/>
      <c r="D48" s="4"/>
      <c r="E48" s="4"/>
      <c r="F48" s="4">
        <v>17</v>
      </c>
      <c r="G48" s="4">
        <v>11</v>
      </c>
      <c r="H48" s="4">
        <v>11</v>
      </c>
      <c r="I48" s="4">
        <v>15</v>
      </c>
      <c r="J48" s="4">
        <v>12</v>
      </c>
      <c r="K48" s="4">
        <v>18</v>
      </c>
      <c r="L48" s="4">
        <v>17</v>
      </c>
      <c r="M48" s="4">
        <v>18</v>
      </c>
      <c r="N48" s="4">
        <v>16</v>
      </c>
      <c r="O48" s="4">
        <v>19</v>
      </c>
      <c r="P48" s="4">
        <v>20</v>
      </c>
    </row>
    <row r="49" spans="1:16" x14ac:dyDescent="0.25">
      <c r="A49" s="12" t="s">
        <v>324</v>
      </c>
      <c r="B49" s="13" t="s">
        <v>76</v>
      </c>
      <c r="C49" s="4"/>
      <c r="D49" s="4"/>
      <c r="E49" s="4"/>
      <c r="F49" s="4">
        <v>25</v>
      </c>
      <c r="G49" s="4"/>
      <c r="H49" s="4"/>
      <c r="I49" s="4">
        <v>23</v>
      </c>
      <c r="J49" s="4">
        <v>21</v>
      </c>
      <c r="K49" s="4"/>
      <c r="L49" s="4"/>
      <c r="M49" s="4"/>
      <c r="N49" s="4"/>
      <c r="O49" s="4"/>
      <c r="P49" s="4"/>
    </row>
    <row r="50" spans="1:16" x14ac:dyDescent="0.25">
      <c r="A50" s="12" t="s">
        <v>325</v>
      </c>
      <c r="B50" s="13" t="s">
        <v>51</v>
      </c>
      <c r="C50" s="4"/>
      <c r="D50" s="4"/>
      <c r="E50" s="4"/>
      <c r="F50" s="4"/>
      <c r="G50" s="4">
        <v>23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12" t="s">
        <v>326</v>
      </c>
      <c r="B51" s="13" t="s">
        <v>59</v>
      </c>
      <c r="C51" s="4"/>
      <c r="D51" s="4"/>
      <c r="E51" s="4"/>
      <c r="F51" s="4"/>
      <c r="G51" s="4">
        <v>25</v>
      </c>
      <c r="H51" s="4">
        <v>21</v>
      </c>
      <c r="I51" s="4">
        <v>16</v>
      </c>
      <c r="J51" s="4">
        <v>24</v>
      </c>
      <c r="K51" s="4">
        <v>20</v>
      </c>
      <c r="L51" s="4">
        <v>12</v>
      </c>
      <c r="M51" s="4">
        <v>9</v>
      </c>
      <c r="N51" s="4">
        <v>9</v>
      </c>
      <c r="O51" s="4">
        <v>11</v>
      </c>
      <c r="P51" s="4">
        <v>7</v>
      </c>
    </row>
    <row r="52" spans="1:16" x14ac:dyDescent="0.25">
      <c r="A52" s="12" t="s">
        <v>327</v>
      </c>
      <c r="B52" s="13" t="s">
        <v>304</v>
      </c>
      <c r="C52" s="4"/>
      <c r="D52" s="4"/>
      <c r="E52" s="4"/>
      <c r="F52" s="4"/>
      <c r="G52" s="4"/>
      <c r="H52" s="4">
        <v>22</v>
      </c>
      <c r="I52" s="4">
        <v>20</v>
      </c>
      <c r="J52" s="4">
        <v>18</v>
      </c>
      <c r="K52" s="4">
        <v>15</v>
      </c>
      <c r="L52" s="4">
        <v>15</v>
      </c>
      <c r="M52" s="4">
        <v>15</v>
      </c>
      <c r="N52" s="4">
        <v>15</v>
      </c>
      <c r="O52" s="4">
        <v>14</v>
      </c>
      <c r="P52" s="4">
        <v>23</v>
      </c>
    </row>
    <row r="53" spans="1:16" x14ac:dyDescent="0.25">
      <c r="A53" s="12" t="s">
        <v>328</v>
      </c>
      <c r="B53" s="13" t="s">
        <v>51</v>
      </c>
      <c r="C53" s="4"/>
      <c r="D53" s="4"/>
      <c r="E53" s="4"/>
      <c r="F53" s="4"/>
      <c r="G53" s="4"/>
      <c r="H53" s="4"/>
      <c r="I53" s="4">
        <v>21</v>
      </c>
      <c r="J53" s="4">
        <v>15</v>
      </c>
      <c r="K53" s="4">
        <v>12</v>
      </c>
      <c r="L53" s="4">
        <v>13</v>
      </c>
      <c r="M53" s="4">
        <v>14</v>
      </c>
      <c r="N53" s="4">
        <v>19</v>
      </c>
      <c r="O53" s="4">
        <v>13</v>
      </c>
      <c r="P53" s="4">
        <v>6</v>
      </c>
    </row>
    <row r="54" spans="1:16" x14ac:dyDescent="0.25">
      <c r="A54" s="12" t="s">
        <v>329</v>
      </c>
      <c r="B54" s="13" t="s">
        <v>289</v>
      </c>
      <c r="C54" s="4"/>
      <c r="D54" s="4"/>
      <c r="E54" s="4"/>
      <c r="F54" s="4"/>
      <c r="G54" s="4"/>
      <c r="H54" s="4"/>
      <c r="I54" s="4"/>
      <c r="J54" s="4">
        <v>23</v>
      </c>
      <c r="K54" s="4">
        <v>17</v>
      </c>
      <c r="L54" s="4">
        <v>14</v>
      </c>
      <c r="M54" s="4">
        <v>17</v>
      </c>
      <c r="N54" s="4">
        <v>14</v>
      </c>
      <c r="O54" s="4">
        <v>12</v>
      </c>
      <c r="P54" s="4">
        <v>15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A1:Q53"/>
  <sheetViews>
    <sheetView workbookViewId="0">
      <pane xSplit="1" topLeftCell="B1" activePane="topRight" state="frozen"/>
      <selection pane="topRight" activeCell="G17" sqref="G17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7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318</v>
      </c>
    </row>
    <row r="2" spans="1:17" x14ac:dyDescent="0.25">
      <c r="A2" s="14" t="s">
        <v>328</v>
      </c>
      <c r="B2" s="15" t="s">
        <v>51</v>
      </c>
      <c r="C2" s="4">
        <v>14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14" t="s">
        <v>136</v>
      </c>
      <c r="B3" s="15" t="s">
        <v>44</v>
      </c>
      <c r="C3" s="4" t="s">
        <v>140</v>
      </c>
      <c r="D3" s="4" t="s">
        <v>77</v>
      </c>
      <c r="E3" s="4" t="s">
        <v>77</v>
      </c>
      <c r="F3" s="4" t="s">
        <v>81</v>
      </c>
      <c r="G3" s="4" t="s">
        <v>84</v>
      </c>
      <c r="H3" s="4" t="s">
        <v>84</v>
      </c>
      <c r="I3" s="4">
        <v>5</v>
      </c>
      <c r="J3" s="4">
        <v>16</v>
      </c>
      <c r="K3" s="4">
        <v>14</v>
      </c>
      <c r="L3" s="4">
        <v>11</v>
      </c>
      <c r="M3" s="4">
        <v>8</v>
      </c>
      <c r="N3" s="4">
        <v>18</v>
      </c>
      <c r="O3" s="4">
        <v>23</v>
      </c>
      <c r="P3" s="4"/>
      <c r="Q3" s="4"/>
    </row>
    <row r="4" spans="1:17" x14ac:dyDescent="0.25">
      <c r="A4" s="14" t="s">
        <v>123</v>
      </c>
      <c r="B4" s="15" t="s">
        <v>50</v>
      </c>
      <c r="C4" s="4">
        <v>18</v>
      </c>
      <c r="D4" s="4">
        <v>17</v>
      </c>
      <c r="E4" s="4"/>
      <c r="F4" s="4">
        <v>24</v>
      </c>
      <c r="G4" s="4"/>
      <c r="H4" s="4"/>
      <c r="I4" s="4"/>
      <c r="J4" s="4">
        <v>20</v>
      </c>
      <c r="K4" s="4">
        <v>16</v>
      </c>
      <c r="L4" s="4">
        <v>22</v>
      </c>
      <c r="M4" s="4">
        <v>20</v>
      </c>
      <c r="N4" s="4">
        <v>23</v>
      </c>
      <c r="O4" s="4">
        <v>24</v>
      </c>
      <c r="P4" s="4"/>
      <c r="Q4" s="4">
        <v>3</v>
      </c>
    </row>
    <row r="5" spans="1:17" x14ac:dyDescent="0.25">
      <c r="A5" s="14" t="s">
        <v>178</v>
      </c>
      <c r="B5" s="15" t="s">
        <v>106</v>
      </c>
      <c r="C5" s="4" t="s">
        <v>161</v>
      </c>
      <c r="D5" s="4" t="s">
        <v>80</v>
      </c>
      <c r="E5" s="4" t="s">
        <v>80</v>
      </c>
      <c r="F5" s="4" t="s">
        <v>78</v>
      </c>
      <c r="G5" s="4" t="s">
        <v>112</v>
      </c>
      <c r="H5" s="4" t="s">
        <v>112</v>
      </c>
      <c r="I5" s="4" t="s">
        <v>112</v>
      </c>
      <c r="J5" s="4" t="s">
        <v>112</v>
      </c>
      <c r="K5" s="4" t="s">
        <v>112</v>
      </c>
      <c r="L5" s="4" t="s">
        <v>99</v>
      </c>
      <c r="M5" s="4" t="s">
        <v>99</v>
      </c>
      <c r="N5" s="4" t="s">
        <v>99</v>
      </c>
      <c r="O5" s="4" t="s">
        <v>112</v>
      </c>
      <c r="P5" s="4">
        <v>3</v>
      </c>
      <c r="Q5" s="4" t="s">
        <v>72</v>
      </c>
    </row>
    <row r="6" spans="1:17" x14ac:dyDescent="0.25">
      <c r="A6" s="14" t="s">
        <v>126</v>
      </c>
      <c r="B6" s="15" t="s">
        <v>48</v>
      </c>
      <c r="C6" s="4"/>
      <c r="D6" s="4">
        <v>20</v>
      </c>
      <c r="E6" s="4">
        <v>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4" t="s">
        <v>214</v>
      </c>
      <c r="B7" s="15" t="s">
        <v>216</v>
      </c>
      <c r="C7" s="4" t="s">
        <v>222</v>
      </c>
      <c r="D7" s="4">
        <v>14</v>
      </c>
      <c r="E7" s="4">
        <v>14</v>
      </c>
      <c r="F7" s="4">
        <v>12</v>
      </c>
      <c r="G7" s="4">
        <v>12</v>
      </c>
      <c r="H7" s="4">
        <v>16</v>
      </c>
      <c r="I7" s="4">
        <v>14</v>
      </c>
      <c r="J7" s="4">
        <v>19</v>
      </c>
      <c r="K7" s="4">
        <v>19</v>
      </c>
      <c r="L7" s="4">
        <v>18</v>
      </c>
      <c r="M7" s="4">
        <v>16</v>
      </c>
      <c r="N7" s="4">
        <v>12</v>
      </c>
      <c r="O7" s="4">
        <v>11</v>
      </c>
      <c r="P7" s="4">
        <v>10</v>
      </c>
      <c r="Q7" s="4">
        <v>23</v>
      </c>
    </row>
    <row r="8" spans="1:17" x14ac:dyDescent="0.25">
      <c r="A8" s="14" t="s">
        <v>21</v>
      </c>
      <c r="B8" s="15" t="s">
        <v>49</v>
      </c>
      <c r="C8" s="4" t="s">
        <v>159</v>
      </c>
      <c r="D8" s="4">
        <v>7</v>
      </c>
      <c r="E8" s="4">
        <v>6</v>
      </c>
      <c r="F8" s="4">
        <v>5</v>
      </c>
      <c r="G8" s="4">
        <v>9</v>
      </c>
      <c r="H8" s="4">
        <v>6</v>
      </c>
      <c r="I8" s="4">
        <v>4</v>
      </c>
      <c r="J8" s="4">
        <v>3</v>
      </c>
      <c r="K8" s="4">
        <v>3</v>
      </c>
      <c r="L8" s="4">
        <v>3</v>
      </c>
      <c r="M8" s="4">
        <v>3</v>
      </c>
      <c r="N8" s="4">
        <v>3</v>
      </c>
      <c r="O8" s="4">
        <v>3</v>
      </c>
      <c r="P8" s="4">
        <v>2</v>
      </c>
      <c r="Q8" s="4">
        <v>8</v>
      </c>
    </row>
    <row r="9" spans="1:17" x14ac:dyDescent="0.25">
      <c r="A9" s="14" t="s">
        <v>286</v>
      </c>
      <c r="B9" s="15" t="s">
        <v>76</v>
      </c>
      <c r="C9" s="4"/>
      <c r="D9" s="4"/>
      <c r="E9" s="4"/>
      <c r="F9" s="4"/>
      <c r="G9" s="4"/>
      <c r="H9" s="4"/>
      <c r="I9" s="4">
        <v>25</v>
      </c>
      <c r="J9" s="4">
        <v>21</v>
      </c>
      <c r="K9" s="4">
        <v>18</v>
      </c>
      <c r="L9" s="4">
        <v>15</v>
      </c>
      <c r="M9" s="4">
        <v>14</v>
      </c>
      <c r="N9" s="4">
        <v>25</v>
      </c>
      <c r="O9" s="4"/>
      <c r="P9" s="4"/>
      <c r="Q9" s="4">
        <v>22</v>
      </c>
    </row>
    <row r="10" spans="1:17" x14ac:dyDescent="0.25">
      <c r="A10" s="14" t="s">
        <v>272</v>
      </c>
      <c r="B10" s="15" t="s">
        <v>75</v>
      </c>
      <c r="C10" s="4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14" t="s">
        <v>18</v>
      </c>
      <c r="B11" s="15" t="s">
        <v>43</v>
      </c>
      <c r="C11" s="4">
        <v>23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14" t="s">
        <v>242</v>
      </c>
      <c r="B12" s="15" t="s">
        <v>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22</v>
      </c>
      <c r="N12" s="4"/>
      <c r="O12" s="4"/>
      <c r="P12" s="4">
        <v>23</v>
      </c>
      <c r="Q12" s="4"/>
    </row>
    <row r="13" spans="1:17" x14ac:dyDescent="0.25">
      <c r="A13" s="14" t="s">
        <v>91</v>
      </c>
      <c r="B13" s="15" t="s">
        <v>92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22</v>
      </c>
      <c r="O13" s="4">
        <v>16</v>
      </c>
      <c r="P13" s="4">
        <v>12</v>
      </c>
      <c r="Q13" s="4">
        <v>7</v>
      </c>
    </row>
    <row r="14" spans="1:17" x14ac:dyDescent="0.25">
      <c r="A14" s="14" t="s">
        <v>173</v>
      </c>
      <c r="B14" s="15" t="s">
        <v>51</v>
      </c>
      <c r="C14" s="4">
        <v>22</v>
      </c>
      <c r="D14" s="4">
        <v>15</v>
      </c>
      <c r="E14" s="4">
        <v>12</v>
      </c>
      <c r="F14" s="4">
        <v>14</v>
      </c>
      <c r="G14" s="4">
        <v>15</v>
      </c>
      <c r="H14" s="4"/>
      <c r="I14" s="4"/>
      <c r="J14" s="4"/>
      <c r="K14" s="4"/>
      <c r="L14" s="4"/>
      <c r="M14" s="4">
        <v>21</v>
      </c>
      <c r="N14" s="4">
        <v>16</v>
      </c>
      <c r="O14" s="4">
        <v>18</v>
      </c>
      <c r="P14" s="4">
        <v>18</v>
      </c>
      <c r="Q14" s="4">
        <v>12</v>
      </c>
    </row>
    <row r="15" spans="1:17" x14ac:dyDescent="0.25">
      <c r="A15" s="14" t="s">
        <v>28</v>
      </c>
      <c r="B15" s="15" t="s">
        <v>50</v>
      </c>
      <c r="C15" s="4"/>
      <c r="D15" s="4">
        <v>16</v>
      </c>
      <c r="E15" s="4">
        <v>16</v>
      </c>
      <c r="F15" s="4">
        <v>21</v>
      </c>
      <c r="G15" s="4">
        <v>18</v>
      </c>
      <c r="H15" s="4"/>
      <c r="I15" s="4">
        <v>22</v>
      </c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14" t="s">
        <v>27</v>
      </c>
      <c r="B16" s="15" t="s">
        <v>47</v>
      </c>
      <c r="C16" s="4">
        <v>11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14" t="s">
        <v>204</v>
      </c>
      <c r="B17" s="15" t="s">
        <v>196</v>
      </c>
      <c r="C17" s="4">
        <v>19</v>
      </c>
      <c r="D17" s="4">
        <v>13</v>
      </c>
      <c r="E17" s="4">
        <v>19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11</v>
      </c>
    </row>
    <row r="18" spans="1:17" x14ac:dyDescent="0.25">
      <c r="A18" s="14" t="s">
        <v>70</v>
      </c>
      <c r="B18" s="15" t="s">
        <v>47</v>
      </c>
      <c r="C18" s="4">
        <v>17</v>
      </c>
      <c r="D18" s="4" t="s">
        <v>119</v>
      </c>
      <c r="E18" s="4" t="s">
        <v>84</v>
      </c>
      <c r="F18" s="4">
        <v>4</v>
      </c>
      <c r="G18" s="4">
        <v>4</v>
      </c>
      <c r="H18" s="4">
        <v>13</v>
      </c>
      <c r="I18" s="4">
        <v>23</v>
      </c>
      <c r="J18" s="4">
        <v>18</v>
      </c>
      <c r="K18" s="4">
        <v>15</v>
      </c>
      <c r="L18" s="4">
        <v>13</v>
      </c>
      <c r="M18" s="4">
        <v>10</v>
      </c>
      <c r="N18" s="4">
        <v>9</v>
      </c>
      <c r="O18" s="4">
        <v>8</v>
      </c>
      <c r="P18" s="4">
        <v>7</v>
      </c>
      <c r="Q18" s="4">
        <v>9</v>
      </c>
    </row>
    <row r="19" spans="1:17" x14ac:dyDescent="0.25">
      <c r="A19" s="14" t="s">
        <v>259</v>
      </c>
      <c r="B19" s="15" t="s">
        <v>44</v>
      </c>
      <c r="C19" s="4">
        <v>24</v>
      </c>
      <c r="D19" s="4"/>
      <c r="E19" s="4"/>
      <c r="F19" s="4"/>
      <c r="G19" s="4"/>
      <c r="H19" s="4">
        <v>22</v>
      </c>
      <c r="I19" s="4">
        <v>15</v>
      </c>
      <c r="J19" s="4">
        <v>15</v>
      </c>
      <c r="K19" s="4">
        <v>22</v>
      </c>
      <c r="L19" s="4">
        <v>16</v>
      </c>
      <c r="M19" s="4">
        <v>13</v>
      </c>
      <c r="N19" s="4">
        <v>10</v>
      </c>
      <c r="O19" s="4">
        <v>9</v>
      </c>
      <c r="P19" s="4">
        <v>6</v>
      </c>
      <c r="Q19" s="4">
        <v>4</v>
      </c>
    </row>
    <row r="20" spans="1:17" x14ac:dyDescent="0.25">
      <c r="A20" s="14" t="s">
        <v>263</v>
      </c>
      <c r="B20" s="15" t="s">
        <v>106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21</v>
      </c>
      <c r="Q20" s="4"/>
    </row>
    <row r="21" spans="1:17" x14ac:dyDescent="0.25">
      <c r="A21" s="14" t="s">
        <v>210</v>
      </c>
      <c r="B21" s="15" t="s">
        <v>41</v>
      </c>
      <c r="C21" s="4"/>
      <c r="D21" s="4"/>
      <c r="E21" s="4"/>
      <c r="F21" s="4"/>
      <c r="G21" s="4"/>
      <c r="H21" s="4">
        <v>23</v>
      </c>
      <c r="I21" s="4">
        <v>24</v>
      </c>
      <c r="J21" s="4">
        <v>22</v>
      </c>
      <c r="K21" s="4">
        <v>20</v>
      </c>
      <c r="L21" s="4">
        <v>24</v>
      </c>
      <c r="M21" s="4"/>
      <c r="N21" s="4"/>
      <c r="O21" s="4">
        <v>21</v>
      </c>
      <c r="P21" s="4">
        <v>24</v>
      </c>
      <c r="Q21" s="4"/>
    </row>
    <row r="22" spans="1:17" x14ac:dyDescent="0.25">
      <c r="A22" s="14" t="s">
        <v>215</v>
      </c>
      <c r="B22" s="15" t="s">
        <v>50</v>
      </c>
      <c r="C22" s="4">
        <v>13</v>
      </c>
      <c r="D22" s="4">
        <v>6</v>
      </c>
      <c r="E22" s="4">
        <v>9</v>
      </c>
      <c r="F22" s="4">
        <v>13</v>
      </c>
      <c r="G22" s="4">
        <v>20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14" t="s">
        <v>93</v>
      </c>
      <c r="B23" s="15" t="s">
        <v>50</v>
      </c>
      <c r="C23" s="4"/>
      <c r="D23" s="4"/>
      <c r="E23" s="4">
        <v>18</v>
      </c>
      <c r="F23" s="4">
        <v>19</v>
      </c>
      <c r="G23" s="4">
        <v>13</v>
      </c>
      <c r="H23" s="4">
        <v>10</v>
      </c>
      <c r="I23" s="4">
        <v>18</v>
      </c>
      <c r="J23" s="4">
        <v>9</v>
      </c>
      <c r="K23" s="4">
        <v>23</v>
      </c>
      <c r="L23" s="4">
        <v>20</v>
      </c>
      <c r="M23" s="4">
        <v>25</v>
      </c>
      <c r="N23" s="4"/>
      <c r="O23" s="4"/>
      <c r="P23" s="4"/>
      <c r="Q23" s="4"/>
    </row>
    <row r="24" spans="1:17" x14ac:dyDescent="0.25">
      <c r="A24" s="14" t="s">
        <v>254</v>
      </c>
      <c r="B24" s="15" t="s">
        <v>48</v>
      </c>
      <c r="C24" s="4">
        <v>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22</v>
      </c>
      <c r="P24" s="4"/>
      <c r="Q24" s="4"/>
    </row>
    <row r="25" spans="1:17" x14ac:dyDescent="0.25">
      <c r="A25" s="14" t="s">
        <v>180</v>
      </c>
      <c r="B25" s="15" t="s">
        <v>41</v>
      </c>
      <c r="C25" s="4"/>
      <c r="D25" s="4"/>
      <c r="E25" s="4"/>
      <c r="F25" s="4"/>
      <c r="G25" s="4"/>
      <c r="H25" s="4">
        <v>19</v>
      </c>
      <c r="I25" s="4">
        <v>13</v>
      </c>
      <c r="J25" s="4">
        <v>13</v>
      </c>
      <c r="K25" s="4">
        <v>10</v>
      </c>
      <c r="L25" s="4">
        <v>7</v>
      </c>
      <c r="M25" s="4">
        <v>11</v>
      </c>
      <c r="N25" s="4">
        <v>8</v>
      </c>
      <c r="O25" s="4">
        <v>7</v>
      </c>
      <c r="P25" s="4">
        <v>5</v>
      </c>
      <c r="Q25" s="4">
        <v>13</v>
      </c>
    </row>
    <row r="26" spans="1:17" x14ac:dyDescent="0.25">
      <c r="A26" s="14" t="s">
        <v>157</v>
      </c>
      <c r="B26" s="15" t="s">
        <v>75</v>
      </c>
      <c r="C26" s="4"/>
      <c r="D26" s="4">
        <v>18</v>
      </c>
      <c r="E26" s="4">
        <v>11</v>
      </c>
      <c r="F26" s="4">
        <v>7</v>
      </c>
      <c r="G26" s="4">
        <v>6</v>
      </c>
      <c r="H26" s="4">
        <v>4</v>
      </c>
      <c r="I26" s="4">
        <v>3</v>
      </c>
      <c r="J26" s="4">
        <v>8</v>
      </c>
      <c r="K26" s="4">
        <v>7</v>
      </c>
      <c r="L26" s="4">
        <v>5</v>
      </c>
      <c r="M26" s="4">
        <v>4</v>
      </c>
      <c r="N26" s="4">
        <v>6</v>
      </c>
      <c r="O26" s="4">
        <v>10</v>
      </c>
      <c r="P26" s="4">
        <v>13</v>
      </c>
      <c r="Q26" s="4">
        <v>6</v>
      </c>
    </row>
    <row r="27" spans="1:17" x14ac:dyDescent="0.25">
      <c r="A27" s="14" t="s">
        <v>283</v>
      </c>
      <c r="B27" s="15" t="s">
        <v>49</v>
      </c>
      <c r="C27" s="4"/>
      <c r="D27" s="4">
        <v>19</v>
      </c>
      <c r="E27" s="4">
        <v>15</v>
      </c>
      <c r="F27" s="4">
        <v>10</v>
      </c>
      <c r="G27" s="4">
        <v>5</v>
      </c>
      <c r="H27" s="4">
        <v>15</v>
      </c>
      <c r="I27" s="4">
        <v>12</v>
      </c>
      <c r="J27" s="4">
        <v>17</v>
      </c>
      <c r="K27" s="4">
        <v>12</v>
      </c>
      <c r="L27" s="4">
        <v>14</v>
      </c>
      <c r="M27" s="4">
        <v>12</v>
      </c>
      <c r="N27" s="4">
        <v>11</v>
      </c>
      <c r="O27" s="4">
        <v>20</v>
      </c>
      <c r="P27" s="4">
        <v>16</v>
      </c>
      <c r="Q27" s="4"/>
    </row>
    <row r="28" spans="1:17" x14ac:dyDescent="0.25">
      <c r="A28" s="14" t="s">
        <v>197</v>
      </c>
      <c r="B28" s="15" t="s">
        <v>186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25</v>
      </c>
    </row>
    <row r="29" spans="1:17" x14ac:dyDescent="0.25">
      <c r="A29" s="14" t="s">
        <v>163</v>
      </c>
      <c r="B29" s="15" t="s">
        <v>164</v>
      </c>
      <c r="C29" s="4">
        <v>4</v>
      </c>
      <c r="D29" s="4">
        <v>10</v>
      </c>
      <c r="E29" s="4">
        <v>8</v>
      </c>
      <c r="F29" s="4">
        <v>6</v>
      </c>
      <c r="G29" s="4">
        <v>7</v>
      </c>
      <c r="H29" s="4">
        <v>12</v>
      </c>
      <c r="I29" s="4">
        <v>9</v>
      </c>
      <c r="J29" s="4">
        <v>7</v>
      </c>
      <c r="K29" s="4">
        <v>13</v>
      </c>
      <c r="L29" s="4">
        <v>10</v>
      </c>
      <c r="M29" s="4">
        <v>9</v>
      </c>
      <c r="N29" s="4">
        <v>14</v>
      </c>
      <c r="O29" s="4">
        <v>13</v>
      </c>
      <c r="P29" s="4">
        <v>20</v>
      </c>
      <c r="Q29" s="4"/>
    </row>
    <row r="30" spans="1:17" x14ac:dyDescent="0.25">
      <c r="A30" s="14" t="s">
        <v>94</v>
      </c>
      <c r="B30" s="15" t="s">
        <v>52</v>
      </c>
      <c r="C30" s="4" t="s">
        <v>177</v>
      </c>
      <c r="D30" s="4">
        <v>12</v>
      </c>
      <c r="E30" s="4">
        <v>21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14" t="s">
        <v>323</v>
      </c>
      <c r="B31" s="15" t="s">
        <v>293</v>
      </c>
      <c r="C31" s="4">
        <v>25</v>
      </c>
      <c r="D31" s="4">
        <v>25</v>
      </c>
      <c r="E31" s="4"/>
      <c r="F31" s="4">
        <v>18</v>
      </c>
      <c r="G31" s="4">
        <v>14</v>
      </c>
      <c r="H31" s="4">
        <v>14</v>
      </c>
      <c r="I31" s="4">
        <v>11</v>
      </c>
      <c r="J31" s="4">
        <v>14</v>
      </c>
      <c r="K31" s="4">
        <v>11</v>
      </c>
      <c r="L31" s="4">
        <v>19</v>
      </c>
      <c r="M31" s="4">
        <v>19</v>
      </c>
      <c r="N31" s="4">
        <v>15</v>
      </c>
      <c r="O31" s="4">
        <v>17</v>
      </c>
      <c r="P31" s="4">
        <v>17</v>
      </c>
      <c r="Q31" s="4">
        <v>15</v>
      </c>
    </row>
    <row r="32" spans="1:17" x14ac:dyDescent="0.25">
      <c r="A32" s="14" t="s">
        <v>233</v>
      </c>
      <c r="B32" s="15" t="s">
        <v>44</v>
      </c>
      <c r="C32" s="4">
        <v>5</v>
      </c>
      <c r="D32" s="4">
        <v>3</v>
      </c>
      <c r="E32" s="4">
        <v>5</v>
      </c>
      <c r="F32" s="4">
        <v>9</v>
      </c>
      <c r="G32" s="4">
        <v>10</v>
      </c>
      <c r="H32" s="4">
        <v>8</v>
      </c>
      <c r="I32" s="4">
        <v>6</v>
      </c>
      <c r="J32" s="4">
        <v>4</v>
      </c>
      <c r="K32" s="4">
        <v>4</v>
      </c>
      <c r="L32" s="4">
        <v>9</v>
      </c>
      <c r="M32" s="4">
        <v>17</v>
      </c>
      <c r="N32" s="4">
        <v>13</v>
      </c>
      <c r="O32" s="4">
        <v>12</v>
      </c>
      <c r="P32" s="4">
        <v>14</v>
      </c>
      <c r="Q32" s="4">
        <v>10</v>
      </c>
    </row>
    <row r="33" spans="1:17" x14ac:dyDescent="0.25">
      <c r="A33" s="14" t="s">
        <v>32</v>
      </c>
      <c r="B33" s="15" t="s">
        <v>39</v>
      </c>
      <c r="C33" s="4"/>
      <c r="D33" s="4">
        <v>21</v>
      </c>
      <c r="E33" s="4">
        <v>10</v>
      </c>
      <c r="F33" s="4">
        <v>11</v>
      </c>
      <c r="G33" s="4">
        <v>11</v>
      </c>
      <c r="H33" s="4">
        <v>7</v>
      </c>
      <c r="I33" s="4">
        <v>10</v>
      </c>
      <c r="J33" s="4">
        <v>12</v>
      </c>
      <c r="K33" s="4">
        <v>17</v>
      </c>
      <c r="L33" s="4">
        <v>25</v>
      </c>
      <c r="M33" s="4"/>
      <c r="N33" s="4"/>
      <c r="O33" s="4"/>
      <c r="P33" s="4"/>
      <c r="Q33" s="4"/>
    </row>
    <row r="34" spans="1:17" x14ac:dyDescent="0.25">
      <c r="A34" s="14" t="s">
        <v>150</v>
      </c>
      <c r="B34" s="15" t="s">
        <v>39</v>
      </c>
      <c r="C34" s="4">
        <v>21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14" t="s">
        <v>137</v>
      </c>
      <c r="B35" s="15" t="s">
        <v>39</v>
      </c>
      <c r="C35" s="4"/>
      <c r="D35" s="4"/>
      <c r="E35" s="4"/>
      <c r="F35" s="4">
        <v>25</v>
      </c>
      <c r="G35" s="4">
        <v>22</v>
      </c>
      <c r="H35" s="4">
        <v>17</v>
      </c>
      <c r="I35" s="4">
        <v>7</v>
      </c>
      <c r="J35" s="4">
        <v>5</v>
      </c>
      <c r="K35" s="4">
        <v>5</v>
      </c>
      <c r="L35" s="4">
        <v>4</v>
      </c>
      <c r="M35" s="4">
        <v>7</v>
      </c>
      <c r="N35" s="4">
        <v>4</v>
      </c>
      <c r="O35" s="4">
        <v>6</v>
      </c>
      <c r="P35" s="4">
        <v>4</v>
      </c>
      <c r="Q35" s="4">
        <v>14</v>
      </c>
    </row>
    <row r="36" spans="1:17" x14ac:dyDescent="0.25">
      <c r="A36" s="14" t="s">
        <v>142</v>
      </c>
      <c r="B36" s="15" t="s">
        <v>39</v>
      </c>
      <c r="C36" s="4"/>
      <c r="D36" s="4"/>
      <c r="E36" s="4"/>
      <c r="F36" s="4">
        <v>20</v>
      </c>
      <c r="G36" s="4">
        <v>16</v>
      </c>
      <c r="H36" s="4">
        <v>11</v>
      </c>
      <c r="I36" s="4">
        <v>21</v>
      </c>
      <c r="J36" s="4">
        <v>25</v>
      </c>
      <c r="K36" s="4">
        <v>24</v>
      </c>
      <c r="L36" s="4">
        <v>21</v>
      </c>
      <c r="M36" s="4">
        <v>18</v>
      </c>
      <c r="N36" s="4">
        <v>17</v>
      </c>
      <c r="O36" s="4">
        <v>19</v>
      </c>
      <c r="P36" s="4">
        <v>22</v>
      </c>
      <c r="Q36" s="4">
        <v>20</v>
      </c>
    </row>
    <row r="37" spans="1:17" x14ac:dyDescent="0.25">
      <c r="A37" s="14" t="s">
        <v>199</v>
      </c>
      <c r="B37" s="15" t="s">
        <v>40</v>
      </c>
      <c r="C37" s="4">
        <v>16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16" t="s">
        <v>129</v>
      </c>
      <c r="B38" s="17" t="s">
        <v>90</v>
      </c>
      <c r="C38" s="4"/>
      <c r="D38" s="4"/>
      <c r="E38" s="4"/>
      <c r="F38" s="4">
        <v>23</v>
      </c>
      <c r="G38" s="4">
        <v>19</v>
      </c>
      <c r="H38" s="4"/>
      <c r="I38" s="4"/>
      <c r="J38" s="4"/>
      <c r="K38" s="4"/>
      <c r="L38" s="4"/>
      <c r="M38" s="4"/>
      <c r="N38" s="4"/>
      <c r="O38" s="4"/>
      <c r="P38" s="4"/>
      <c r="Q38" s="4">
        <v>18</v>
      </c>
    </row>
    <row r="39" spans="1:17" x14ac:dyDescent="0.25">
      <c r="A39" s="12" t="s">
        <v>114</v>
      </c>
      <c r="B39" s="13" t="s">
        <v>75</v>
      </c>
      <c r="C39" s="4">
        <v>20</v>
      </c>
      <c r="D39" s="4">
        <v>9</v>
      </c>
      <c r="E39" s="4">
        <v>13</v>
      </c>
      <c r="F39" s="4">
        <v>17</v>
      </c>
      <c r="G39" s="4">
        <v>25</v>
      </c>
      <c r="H39" s="4">
        <v>24</v>
      </c>
      <c r="I39" s="4">
        <v>20</v>
      </c>
      <c r="J39" s="4">
        <v>11</v>
      </c>
      <c r="K39" s="4">
        <v>8</v>
      </c>
      <c r="L39" s="4">
        <v>6</v>
      </c>
      <c r="M39" s="4">
        <v>5</v>
      </c>
      <c r="N39" s="4">
        <v>7</v>
      </c>
      <c r="O39" s="4">
        <v>5</v>
      </c>
      <c r="P39" s="4">
        <v>9</v>
      </c>
      <c r="Q39" s="4">
        <v>16</v>
      </c>
    </row>
    <row r="40" spans="1:17" x14ac:dyDescent="0.25">
      <c r="A40" s="14" t="s">
        <v>298</v>
      </c>
      <c r="B40" s="15" t="s">
        <v>44</v>
      </c>
      <c r="C40" s="4"/>
      <c r="D40" s="4"/>
      <c r="E40" s="4"/>
      <c r="F40" s="4">
        <v>22</v>
      </c>
      <c r="G40" s="4">
        <v>17</v>
      </c>
      <c r="H40" s="4">
        <v>9</v>
      </c>
      <c r="I40" s="4"/>
      <c r="J40" s="4">
        <v>24</v>
      </c>
      <c r="K40" s="4">
        <v>25</v>
      </c>
      <c r="L40" s="4">
        <v>23</v>
      </c>
      <c r="M40" s="4"/>
      <c r="N40" s="4">
        <v>24</v>
      </c>
      <c r="O40" s="4"/>
      <c r="P40" s="4"/>
      <c r="Q40" s="4"/>
    </row>
    <row r="41" spans="1:17" x14ac:dyDescent="0.25">
      <c r="A41" s="14" t="s">
        <v>326</v>
      </c>
      <c r="B41" s="15" t="s">
        <v>59</v>
      </c>
      <c r="C41" s="4">
        <v>9</v>
      </c>
      <c r="D41" s="4">
        <v>5</v>
      </c>
      <c r="E41" s="4">
        <v>4</v>
      </c>
      <c r="F41" s="4">
        <v>3</v>
      </c>
      <c r="G41" s="4" t="s">
        <v>108</v>
      </c>
      <c r="H41" s="4" t="s">
        <v>108</v>
      </c>
      <c r="I41" s="4" t="s">
        <v>134</v>
      </c>
      <c r="J41" s="4" t="s">
        <v>134</v>
      </c>
      <c r="K41" s="4" t="s">
        <v>134</v>
      </c>
      <c r="L41" s="4" t="s">
        <v>100</v>
      </c>
      <c r="M41" s="4" t="s">
        <v>100</v>
      </c>
      <c r="N41" s="4" t="s">
        <v>100</v>
      </c>
      <c r="O41" s="4" t="s">
        <v>134</v>
      </c>
      <c r="P41" s="4" t="s">
        <v>72</v>
      </c>
      <c r="Q41" s="4">
        <v>2</v>
      </c>
    </row>
    <row r="42" spans="1:17" x14ac:dyDescent="0.25">
      <c r="A42" s="14" t="s">
        <v>179</v>
      </c>
      <c r="B42" s="15" t="s">
        <v>59</v>
      </c>
      <c r="C42" s="4">
        <v>12</v>
      </c>
      <c r="D42" s="4">
        <v>8</v>
      </c>
      <c r="E42" s="4">
        <v>7</v>
      </c>
      <c r="F42" s="4">
        <v>8</v>
      </c>
      <c r="G42" s="4">
        <v>8</v>
      </c>
      <c r="H42" s="4">
        <v>5</v>
      </c>
      <c r="I42" s="4">
        <v>8</v>
      </c>
      <c r="J42" s="4">
        <v>6</v>
      </c>
      <c r="K42" s="4">
        <v>6</v>
      </c>
      <c r="L42" s="4">
        <v>8</v>
      </c>
      <c r="M42" s="4">
        <v>6</v>
      </c>
      <c r="N42" s="4">
        <v>5</v>
      </c>
      <c r="O42" s="4">
        <v>4</v>
      </c>
      <c r="P42" s="4">
        <v>8</v>
      </c>
      <c r="Q42" s="4">
        <v>21</v>
      </c>
    </row>
    <row r="43" spans="1:17" x14ac:dyDescent="0.25">
      <c r="A43" s="14" t="s">
        <v>57</v>
      </c>
      <c r="B43" s="15" t="s">
        <v>44</v>
      </c>
      <c r="C43" s="4"/>
      <c r="D43" s="4"/>
      <c r="E43" s="4"/>
      <c r="F43" s="4"/>
      <c r="G43" s="4"/>
      <c r="H43" s="4">
        <v>25</v>
      </c>
      <c r="I43" s="4"/>
      <c r="J43" s="4"/>
      <c r="K43" s="4"/>
      <c r="L43" s="4"/>
      <c r="M43" s="4"/>
      <c r="N43" s="4"/>
      <c r="O43" s="4"/>
      <c r="P43" s="4"/>
      <c r="Q43" s="4">
        <v>5</v>
      </c>
    </row>
    <row r="44" spans="1:17" x14ac:dyDescent="0.25">
      <c r="A44" s="14" t="s">
        <v>23</v>
      </c>
      <c r="B44" s="15" t="s">
        <v>48</v>
      </c>
      <c r="C44" s="4">
        <v>7</v>
      </c>
      <c r="D44" s="4">
        <v>11</v>
      </c>
      <c r="E44" s="4">
        <v>17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14" t="s">
        <v>219</v>
      </c>
      <c r="B45" s="15" t="s">
        <v>106</v>
      </c>
      <c r="C45" s="4"/>
      <c r="D45" s="4">
        <v>23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14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12" t="s">
        <v>330</v>
      </c>
      <c r="B47" s="13" t="s">
        <v>92</v>
      </c>
      <c r="C47" s="4"/>
      <c r="D47" s="4">
        <v>22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12" t="s">
        <v>331</v>
      </c>
      <c r="B48" s="13" t="s">
        <v>110</v>
      </c>
      <c r="C48" s="4"/>
      <c r="D48" s="4">
        <v>24</v>
      </c>
      <c r="E48" s="4">
        <v>20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v>19</v>
      </c>
    </row>
    <row r="49" spans="1:17" x14ac:dyDescent="0.25">
      <c r="A49" s="12" t="s">
        <v>332</v>
      </c>
      <c r="B49" s="13" t="s">
        <v>43</v>
      </c>
      <c r="C49" s="4"/>
      <c r="D49" s="4"/>
      <c r="E49" s="4">
        <v>23</v>
      </c>
      <c r="F49" s="4">
        <v>15</v>
      </c>
      <c r="G49" s="4">
        <v>21</v>
      </c>
      <c r="H49" s="4">
        <v>18</v>
      </c>
      <c r="I49" s="4">
        <v>16</v>
      </c>
      <c r="J49" s="4"/>
      <c r="K49" s="4"/>
      <c r="L49" s="4"/>
      <c r="M49" s="4">
        <v>24</v>
      </c>
      <c r="N49" s="4">
        <v>21</v>
      </c>
      <c r="O49" s="4"/>
      <c r="P49" s="4">
        <v>25</v>
      </c>
      <c r="Q49" s="4"/>
    </row>
    <row r="50" spans="1:17" x14ac:dyDescent="0.25">
      <c r="A50" s="12" t="s">
        <v>333</v>
      </c>
      <c r="B50" s="13" t="s">
        <v>48</v>
      </c>
      <c r="C50" s="4"/>
      <c r="D50" s="4"/>
      <c r="E50" s="4">
        <v>25</v>
      </c>
      <c r="F50" s="4">
        <v>16</v>
      </c>
      <c r="G50" s="4">
        <v>24</v>
      </c>
      <c r="H50" s="4">
        <v>21</v>
      </c>
      <c r="I50" s="4">
        <v>19</v>
      </c>
      <c r="J50" s="4">
        <v>10</v>
      </c>
      <c r="K50" s="4">
        <v>9</v>
      </c>
      <c r="L50" s="4">
        <v>12</v>
      </c>
      <c r="M50" s="4">
        <v>23</v>
      </c>
      <c r="N50" s="4">
        <v>19</v>
      </c>
      <c r="O50" s="4">
        <v>14</v>
      </c>
      <c r="P50" s="4">
        <v>19</v>
      </c>
      <c r="Q50" s="4"/>
    </row>
    <row r="51" spans="1:17" x14ac:dyDescent="0.25">
      <c r="A51" s="12" t="s">
        <v>334</v>
      </c>
      <c r="B51" s="13" t="s">
        <v>296</v>
      </c>
      <c r="C51" s="4"/>
      <c r="D51" s="4"/>
      <c r="E51" s="4"/>
      <c r="F51" s="4"/>
      <c r="G51" s="4">
        <v>23</v>
      </c>
      <c r="H51" s="4">
        <v>20</v>
      </c>
      <c r="I51" s="4">
        <v>17</v>
      </c>
      <c r="J51" s="4">
        <v>23</v>
      </c>
      <c r="K51" s="4">
        <v>21</v>
      </c>
      <c r="L51" s="4">
        <v>17</v>
      </c>
      <c r="M51" s="4">
        <v>15</v>
      </c>
      <c r="N51" s="4">
        <v>20</v>
      </c>
      <c r="O51" s="4">
        <v>15</v>
      </c>
      <c r="P51" s="4">
        <v>11</v>
      </c>
      <c r="Q51" s="4"/>
    </row>
    <row r="52" spans="1:17" x14ac:dyDescent="0.25">
      <c r="A52" s="12" t="s">
        <v>335</v>
      </c>
      <c r="B52" s="13" t="s">
        <v>306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v>25</v>
      </c>
      <c r="P52" s="4">
        <v>15</v>
      </c>
      <c r="Q52" s="4">
        <v>24</v>
      </c>
    </row>
    <row r="53" spans="1:17" x14ac:dyDescent="0.25">
      <c r="A53" s="12" t="s">
        <v>336</v>
      </c>
      <c r="B53" s="13" t="s">
        <v>62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F37"/>
  <sheetViews>
    <sheetView workbookViewId="0">
      <selection activeCell="F32" sqref="F32"/>
    </sheetView>
  </sheetViews>
  <sheetFormatPr defaultRowHeight="15" x14ac:dyDescent="0.25"/>
  <cols>
    <col min="1" max="1" width="74" bestFit="1" customWidth="1"/>
    <col min="3" max="3" width="46.42578125" bestFit="1" customWidth="1"/>
    <col min="5" max="5" width="8.28515625" customWidth="1"/>
    <col min="6" max="6" width="104.5703125" bestFit="1" customWidth="1"/>
  </cols>
  <sheetData>
    <row r="1" spans="1:6" s="31" customFormat="1" x14ac:dyDescent="0.25">
      <c r="A1" s="31" t="s">
        <v>370</v>
      </c>
      <c r="C1" s="31" t="s">
        <v>371</v>
      </c>
      <c r="E1" s="35" t="s">
        <v>821</v>
      </c>
      <c r="F1" s="35" t="s">
        <v>822</v>
      </c>
    </row>
    <row r="2" spans="1:6" x14ac:dyDescent="0.25">
      <c r="A2" t="s">
        <v>693</v>
      </c>
      <c r="B2">
        <v>69</v>
      </c>
      <c r="C2" t="s">
        <v>796</v>
      </c>
      <c r="E2" t="s">
        <v>782</v>
      </c>
      <c r="F2" t="s">
        <v>783</v>
      </c>
    </row>
    <row r="3" spans="1:6" x14ac:dyDescent="0.25">
      <c r="A3" t="s">
        <v>739</v>
      </c>
      <c r="B3">
        <v>43</v>
      </c>
      <c r="C3" t="s">
        <v>816</v>
      </c>
      <c r="E3" t="s">
        <v>777</v>
      </c>
      <c r="F3" t="s">
        <v>778</v>
      </c>
    </row>
    <row r="4" spans="1:6" x14ac:dyDescent="0.25">
      <c r="A4" t="s">
        <v>679</v>
      </c>
      <c r="B4">
        <v>34</v>
      </c>
      <c r="C4" t="s">
        <v>818</v>
      </c>
      <c r="E4" t="s">
        <v>753</v>
      </c>
      <c r="F4" t="s">
        <v>332</v>
      </c>
    </row>
    <row r="5" spans="1:6" x14ac:dyDescent="0.25">
      <c r="A5" t="s">
        <v>414</v>
      </c>
      <c r="B5">
        <v>29</v>
      </c>
      <c r="C5" t="s">
        <v>152</v>
      </c>
      <c r="E5" t="s">
        <v>737</v>
      </c>
      <c r="F5" t="s">
        <v>738</v>
      </c>
    </row>
    <row r="6" spans="1:6" x14ac:dyDescent="0.25">
      <c r="A6" t="s">
        <v>432</v>
      </c>
      <c r="B6">
        <v>28</v>
      </c>
      <c r="C6" t="s">
        <v>21</v>
      </c>
      <c r="E6" t="s">
        <v>719</v>
      </c>
      <c r="F6" t="s">
        <v>720</v>
      </c>
    </row>
    <row r="7" spans="1:6" x14ac:dyDescent="0.25">
      <c r="A7" t="s">
        <v>416</v>
      </c>
      <c r="E7" t="s">
        <v>372</v>
      </c>
      <c r="F7" t="s">
        <v>678</v>
      </c>
    </row>
    <row r="8" spans="1:6" x14ac:dyDescent="0.25">
      <c r="A8" t="s">
        <v>415</v>
      </c>
      <c r="C8" t="s">
        <v>817</v>
      </c>
      <c r="E8" t="s">
        <v>374</v>
      </c>
      <c r="F8" t="s">
        <v>690</v>
      </c>
    </row>
    <row r="9" spans="1:6" x14ac:dyDescent="0.25">
      <c r="A9" t="s">
        <v>815</v>
      </c>
      <c r="E9" t="s">
        <v>376</v>
      </c>
      <c r="F9" t="s">
        <v>685</v>
      </c>
    </row>
    <row r="10" spans="1:6" x14ac:dyDescent="0.25">
      <c r="A10" t="s">
        <v>665</v>
      </c>
      <c r="E10" t="s">
        <v>378</v>
      </c>
      <c r="F10" t="s">
        <v>683</v>
      </c>
    </row>
    <row r="11" spans="1:6" x14ac:dyDescent="0.25">
      <c r="A11" t="s">
        <v>466</v>
      </c>
      <c r="C11" s="31" t="s">
        <v>553</v>
      </c>
      <c r="E11" t="s">
        <v>380</v>
      </c>
      <c r="F11" t="s">
        <v>680</v>
      </c>
    </row>
    <row r="12" spans="1:6" x14ac:dyDescent="0.25">
      <c r="A12" t="s">
        <v>671</v>
      </c>
      <c r="C12" t="s">
        <v>39</v>
      </c>
      <c r="E12" t="s">
        <v>382</v>
      </c>
      <c r="F12" t="s">
        <v>672</v>
      </c>
    </row>
    <row r="13" spans="1:6" x14ac:dyDescent="0.25">
      <c r="A13" t="s">
        <v>484</v>
      </c>
      <c r="C13" t="s">
        <v>75</v>
      </c>
      <c r="E13" t="s">
        <v>383</v>
      </c>
      <c r="F13" t="s">
        <v>669</v>
      </c>
    </row>
    <row r="14" spans="1:6" x14ac:dyDescent="0.25">
      <c r="A14" t="s">
        <v>486</v>
      </c>
      <c r="C14" t="s">
        <v>44</v>
      </c>
      <c r="E14" t="s">
        <v>381</v>
      </c>
      <c r="F14" t="s">
        <v>666</v>
      </c>
    </row>
    <row r="15" spans="1:6" x14ac:dyDescent="0.25">
      <c r="A15" t="s">
        <v>670</v>
      </c>
      <c r="E15" t="s">
        <v>384</v>
      </c>
      <c r="F15" t="s">
        <v>550</v>
      </c>
    </row>
    <row r="16" spans="1:6" x14ac:dyDescent="0.25">
      <c r="A16" t="s">
        <v>674</v>
      </c>
      <c r="C16" s="31" t="s">
        <v>673</v>
      </c>
      <c r="E16" t="s">
        <v>385</v>
      </c>
      <c r="F16" t="s">
        <v>532</v>
      </c>
    </row>
    <row r="17" spans="1:6" x14ac:dyDescent="0.25">
      <c r="A17" t="s">
        <v>740</v>
      </c>
      <c r="C17" t="s">
        <v>677</v>
      </c>
      <c r="E17" t="s">
        <v>379</v>
      </c>
      <c r="F17" t="s">
        <v>516</v>
      </c>
    </row>
    <row r="18" spans="1:6" x14ac:dyDescent="0.25">
      <c r="A18" t="s">
        <v>676</v>
      </c>
      <c r="E18" t="s">
        <v>377</v>
      </c>
      <c r="F18" t="s">
        <v>487</v>
      </c>
    </row>
    <row r="19" spans="1:6" x14ac:dyDescent="0.25">
      <c r="A19" t="s">
        <v>433</v>
      </c>
      <c r="C19" s="31" t="s">
        <v>373</v>
      </c>
      <c r="E19" t="s">
        <v>386</v>
      </c>
      <c r="F19" t="s">
        <v>468</v>
      </c>
    </row>
    <row r="20" spans="1:6" x14ac:dyDescent="0.25">
      <c r="A20" t="s">
        <v>819</v>
      </c>
      <c r="C20" t="s">
        <v>694</v>
      </c>
      <c r="E20" t="s">
        <v>387</v>
      </c>
      <c r="F20" t="s">
        <v>467</v>
      </c>
    </row>
    <row r="21" spans="1:6" x14ac:dyDescent="0.25">
      <c r="A21" t="s">
        <v>681</v>
      </c>
      <c r="E21" t="s">
        <v>388</v>
      </c>
      <c r="F21" t="s">
        <v>449</v>
      </c>
    </row>
    <row r="22" spans="1:6" x14ac:dyDescent="0.25">
      <c r="A22" t="s">
        <v>752</v>
      </c>
      <c r="E22" t="s">
        <v>389</v>
      </c>
      <c r="F22" t="s">
        <v>434</v>
      </c>
    </row>
    <row r="23" spans="1:6" x14ac:dyDescent="0.25">
      <c r="A23" t="s">
        <v>820</v>
      </c>
      <c r="E23" t="s">
        <v>375</v>
      </c>
      <c r="F23" t="s">
        <v>413</v>
      </c>
    </row>
    <row r="24" spans="1:6" x14ac:dyDescent="0.25">
      <c r="A24" t="s">
        <v>692</v>
      </c>
      <c r="E24" t="s">
        <v>390</v>
      </c>
      <c r="F24" t="s">
        <v>551</v>
      </c>
    </row>
    <row r="25" spans="1:6" x14ac:dyDescent="0.25">
      <c r="A25" t="s">
        <v>548</v>
      </c>
    </row>
    <row r="26" spans="1:6" x14ac:dyDescent="0.25">
      <c r="A26" t="s">
        <v>741</v>
      </c>
      <c r="F26" s="31" t="s">
        <v>392</v>
      </c>
    </row>
    <row r="27" spans="1:6" x14ac:dyDescent="0.25">
      <c r="A27" t="s">
        <v>686</v>
      </c>
      <c r="E27" s="9">
        <v>249</v>
      </c>
      <c r="F27" t="s">
        <v>23</v>
      </c>
    </row>
    <row r="28" spans="1:6" x14ac:dyDescent="0.25">
      <c r="A28" t="s">
        <v>687</v>
      </c>
      <c r="E28" s="9">
        <v>240</v>
      </c>
      <c r="F28" t="s">
        <v>71</v>
      </c>
    </row>
    <row r="29" spans="1:6" x14ac:dyDescent="0.25">
      <c r="A29" t="s">
        <v>675</v>
      </c>
      <c r="E29" s="9">
        <v>237</v>
      </c>
      <c r="F29" t="s">
        <v>136</v>
      </c>
    </row>
    <row r="30" spans="1:6" x14ac:dyDescent="0.25">
      <c r="A30" t="s">
        <v>688</v>
      </c>
      <c r="E30" s="9">
        <v>224</v>
      </c>
      <c r="F30" t="s">
        <v>391</v>
      </c>
    </row>
    <row r="31" spans="1:6" x14ac:dyDescent="0.25">
      <c r="A31" t="s">
        <v>549</v>
      </c>
      <c r="E31" s="9">
        <v>206</v>
      </c>
      <c r="F31" t="s">
        <v>795</v>
      </c>
    </row>
    <row r="32" spans="1:6" x14ac:dyDescent="0.25">
      <c r="A32" t="s">
        <v>718</v>
      </c>
      <c r="E32" s="9">
        <v>198</v>
      </c>
      <c r="F32" t="s">
        <v>57</v>
      </c>
    </row>
    <row r="33" spans="1:6" x14ac:dyDescent="0.25">
      <c r="A33" t="s">
        <v>691</v>
      </c>
      <c r="E33" s="9">
        <v>195</v>
      </c>
      <c r="F33" t="s">
        <v>142</v>
      </c>
    </row>
    <row r="34" spans="1:6" x14ac:dyDescent="0.25">
      <c r="A34" t="s">
        <v>668</v>
      </c>
      <c r="E34" s="9">
        <v>189</v>
      </c>
      <c r="F34" t="s">
        <v>179</v>
      </c>
    </row>
    <row r="35" spans="1:6" x14ac:dyDescent="0.25">
      <c r="A35" t="s">
        <v>485</v>
      </c>
      <c r="E35" s="9">
        <v>187</v>
      </c>
      <c r="F35" t="s">
        <v>28</v>
      </c>
    </row>
    <row r="36" spans="1:6" x14ac:dyDescent="0.25">
      <c r="A36" t="s">
        <v>667</v>
      </c>
      <c r="E36" s="9">
        <v>185</v>
      </c>
      <c r="F36" t="s">
        <v>123</v>
      </c>
    </row>
    <row r="37" spans="1:6" x14ac:dyDescent="0.25">
      <c r="A37" t="s">
        <v>779</v>
      </c>
    </row>
  </sheetData>
  <sortState xmlns:xlrd2="http://schemas.microsoft.com/office/spreadsheetml/2017/richdata2" ref="E27:F36">
    <sortCondition descending="1" ref="E27:E3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R54"/>
  <sheetViews>
    <sheetView topLeftCell="A35" workbookViewId="0">
      <selection activeCell="P52" sqref="P52"/>
    </sheetView>
  </sheetViews>
  <sheetFormatPr defaultColWidth="8.85546875" defaultRowHeight="15" x14ac:dyDescent="0.25"/>
  <cols>
    <col min="1" max="1" width="28.85546875" bestFit="1" customWidth="1"/>
    <col min="2" max="2" width="11.28515625" customWidth="1"/>
    <col min="3" max="3" width="10.140625" style="1" customWidth="1"/>
    <col min="4" max="17" width="8.85546875" style="1"/>
  </cols>
  <sheetData>
    <row r="1" spans="1:18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7" t="s">
        <v>66</v>
      </c>
      <c r="R1" s="10"/>
    </row>
    <row r="2" spans="1:18" x14ac:dyDescent="0.25">
      <c r="A2" s="5" t="s">
        <v>89</v>
      </c>
      <c r="B2" s="6" t="s">
        <v>90</v>
      </c>
      <c r="C2" s="4" t="s">
        <v>79</v>
      </c>
      <c r="D2" s="4">
        <v>11</v>
      </c>
      <c r="E2" s="4">
        <v>7</v>
      </c>
      <c r="F2" s="4" t="s">
        <v>120</v>
      </c>
      <c r="G2" s="4" t="s">
        <v>119</v>
      </c>
      <c r="H2" s="4" t="s">
        <v>119</v>
      </c>
      <c r="I2" s="4">
        <v>10</v>
      </c>
      <c r="J2" s="4"/>
      <c r="K2" s="4">
        <v>23</v>
      </c>
      <c r="L2" s="4">
        <v>21</v>
      </c>
      <c r="M2" s="4">
        <v>19</v>
      </c>
      <c r="N2" s="4"/>
      <c r="O2" s="4"/>
      <c r="P2" s="4"/>
      <c r="Q2" s="7"/>
      <c r="R2" s="10"/>
    </row>
    <row r="3" spans="1:18" x14ac:dyDescent="0.25">
      <c r="A3" s="5" t="s">
        <v>35</v>
      </c>
      <c r="B3" s="6" t="s">
        <v>51</v>
      </c>
      <c r="C3" s="4" t="s">
        <v>107</v>
      </c>
      <c r="D3" s="4" t="s">
        <v>112</v>
      </c>
      <c r="E3" s="4" t="s">
        <v>115</v>
      </c>
      <c r="F3" s="4" t="s">
        <v>119</v>
      </c>
      <c r="G3" s="4" t="s">
        <v>125</v>
      </c>
      <c r="H3" s="4" t="s">
        <v>125</v>
      </c>
      <c r="I3" s="4">
        <v>6</v>
      </c>
      <c r="J3" s="4">
        <v>5</v>
      </c>
      <c r="K3" s="4">
        <v>4</v>
      </c>
      <c r="L3" s="4">
        <v>6</v>
      </c>
      <c r="M3" s="4">
        <v>5</v>
      </c>
      <c r="N3" s="4">
        <v>11</v>
      </c>
      <c r="O3" s="4">
        <v>9</v>
      </c>
      <c r="P3" s="4">
        <v>7</v>
      </c>
      <c r="Q3" s="7">
        <v>12</v>
      </c>
      <c r="R3" s="10"/>
    </row>
    <row r="4" spans="1:18" x14ac:dyDescent="0.25">
      <c r="A4" s="5" t="s">
        <v>67</v>
      </c>
      <c r="B4" s="6" t="s">
        <v>50</v>
      </c>
      <c r="C4" s="4" t="s">
        <v>109</v>
      </c>
      <c r="D4" s="4" t="s">
        <v>109</v>
      </c>
      <c r="E4" s="4">
        <v>3</v>
      </c>
      <c r="F4" s="4" t="s">
        <v>117</v>
      </c>
      <c r="G4" s="4" t="s">
        <v>107</v>
      </c>
      <c r="H4" s="4" t="s">
        <v>107</v>
      </c>
      <c r="I4" s="4" t="s">
        <v>107</v>
      </c>
      <c r="J4" s="4" t="s">
        <v>115</v>
      </c>
      <c r="K4" s="4" t="s">
        <v>72</v>
      </c>
      <c r="L4" s="4" t="s">
        <v>107</v>
      </c>
      <c r="M4" s="4" t="s">
        <v>112</v>
      </c>
      <c r="N4" s="4" t="s">
        <v>72</v>
      </c>
      <c r="O4" s="4" t="s">
        <v>78</v>
      </c>
      <c r="P4" s="4" t="s">
        <v>140</v>
      </c>
      <c r="Q4" s="7">
        <v>5</v>
      </c>
      <c r="R4" s="10"/>
    </row>
    <row r="5" spans="1:18" x14ac:dyDescent="0.25">
      <c r="A5" s="5" t="s">
        <v>25</v>
      </c>
      <c r="B5" s="6" t="s">
        <v>49</v>
      </c>
      <c r="C5" s="4">
        <v>7</v>
      </c>
      <c r="D5" s="4">
        <v>6</v>
      </c>
      <c r="E5" s="4">
        <v>6</v>
      </c>
      <c r="F5" s="4">
        <v>11</v>
      </c>
      <c r="G5" s="4">
        <v>10</v>
      </c>
      <c r="H5" s="4">
        <v>10</v>
      </c>
      <c r="I5" s="4">
        <v>8</v>
      </c>
      <c r="J5" s="4">
        <v>13</v>
      </c>
      <c r="K5" s="4">
        <v>20</v>
      </c>
      <c r="L5" s="4">
        <v>17</v>
      </c>
      <c r="M5" s="4">
        <v>25</v>
      </c>
      <c r="N5" s="4">
        <v>18</v>
      </c>
      <c r="O5" s="4">
        <v>16</v>
      </c>
      <c r="P5" s="4">
        <v>15</v>
      </c>
      <c r="Q5" s="7" t="s">
        <v>72</v>
      </c>
      <c r="R5" s="10"/>
    </row>
    <row r="6" spans="1:18" x14ac:dyDescent="0.25">
      <c r="A6" s="5" t="s">
        <v>74</v>
      </c>
      <c r="B6" s="6" t="s">
        <v>75</v>
      </c>
      <c r="C6" s="4">
        <v>8</v>
      </c>
      <c r="D6" s="4">
        <v>7</v>
      </c>
      <c r="E6" s="4">
        <v>5</v>
      </c>
      <c r="F6" s="4">
        <v>8</v>
      </c>
      <c r="G6" s="4">
        <v>8</v>
      </c>
      <c r="H6" s="4">
        <v>8</v>
      </c>
      <c r="I6" s="4">
        <v>5</v>
      </c>
      <c r="J6" s="4">
        <v>4</v>
      </c>
      <c r="K6" s="4">
        <v>7</v>
      </c>
      <c r="L6" s="4">
        <v>4</v>
      </c>
      <c r="M6" s="4">
        <v>3</v>
      </c>
      <c r="N6" s="4">
        <v>3</v>
      </c>
      <c r="O6" s="4">
        <v>3</v>
      </c>
      <c r="P6" s="4" t="s">
        <v>53</v>
      </c>
      <c r="Q6" s="7">
        <v>6</v>
      </c>
      <c r="R6" s="10"/>
    </row>
    <row r="7" spans="1:18" x14ac:dyDescent="0.25">
      <c r="A7" s="5" t="s">
        <v>21</v>
      </c>
      <c r="B7" s="6" t="s">
        <v>45</v>
      </c>
      <c r="C7" s="4">
        <v>20</v>
      </c>
      <c r="D7" s="4">
        <v>19</v>
      </c>
      <c r="E7" s="4">
        <v>14</v>
      </c>
      <c r="F7" s="4">
        <v>10</v>
      </c>
      <c r="G7" s="4">
        <v>9</v>
      </c>
      <c r="H7" s="4">
        <v>9</v>
      </c>
      <c r="I7" s="4">
        <v>7</v>
      </c>
      <c r="J7" s="4">
        <v>9</v>
      </c>
      <c r="K7" s="4">
        <v>14</v>
      </c>
      <c r="L7" s="4">
        <v>10</v>
      </c>
      <c r="M7" s="4">
        <v>10</v>
      </c>
      <c r="N7" s="4">
        <v>5</v>
      </c>
      <c r="O7" s="4">
        <v>11</v>
      </c>
      <c r="P7" s="4">
        <v>10</v>
      </c>
      <c r="Q7" s="7">
        <v>8</v>
      </c>
      <c r="R7" s="10"/>
    </row>
    <row r="8" spans="1:18" x14ac:dyDescent="0.25">
      <c r="A8" s="5" t="s">
        <v>20</v>
      </c>
      <c r="B8" s="6" t="s">
        <v>44</v>
      </c>
      <c r="C8" s="4" t="s">
        <v>111</v>
      </c>
      <c r="D8" s="4">
        <v>14</v>
      </c>
      <c r="E8" s="4">
        <v>11</v>
      </c>
      <c r="F8" s="4">
        <v>6</v>
      </c>
      <c r="G8" s="4">
        <v>7</v>
      </c>
      <c r="H8" s="4">
        <v>7</v>
      </c>
      <c r="I8" s="4">
        <v>13</v>
      </c>
      <c r="J8" s="4">
        <v>19</v>
      </c>
      <c r="K8" s="4">
        <v>13</v>
      </c>
      <c r="L8" s="4"/>
      <c r="M8" s="4"/>
      <c r="N8" s="4"/>
      <c r="O8" s="4"/>
      <c r="P8" s="4"/>
      <c r="Q8" s="7"/>
      <c r="R8" s="10"/>
    </row>
    <row r="9" spans="1:18" x14ac:dyDescent="0.25">
      <c r="A9" s="5" t="s">
        <v>24</v>
      </c>
      <c r="B9" s="6" t="s">
        <v>46</v>
      </c>
      <c r="C9" s="4">
        <v>9</v>
      </c>
      <c r="D9" s="4">
        <v>12</v>
      </c>
      <c r="E9" s="4">
        <v>10</v>
      </c>
      <c r="F9" s="4">
        <v>23</v>
      </c>
      <c r="G9" s="4">
        <v>21</v>
      </c>
      <c r="H9" s="4">
        <v>21</v>
      </c>
      <c r="I9" s="4">
        <v>20</v>
      </c>
      <c r="J9" s="4">
        <v>17</v>
      </c>
      <c r="K9" s="4">
        <v>25</v>
      </c>
      <c r="L9" s="4">
        <v>22</v>
      </c>
      <c r="M9" s="4"/>
      <c r="N9" s="4"/>
      <c r="O9" s="4"/>
      <c r="P9" s="4"/>
      <c r="Q9" s="7"/>
      <c r="R9" s="10"/>
    </row>
    <row r="10" spans="1:18" x14ac:dyDescent="0.25">
      <c r="A10" s="5" t="s">
        <v>18</v>
      </c>
      <c r="B10" s="6" t="s">
        <v>43</v>
      </c>
      <c r="C10" s="4" t="s">
        <v>111</v>
      </c>
      <c r="D10" s="4">
        <v>15</v>
      </c>
      <c r="E10" s="4">
        <v>23</v>
      </c>
      <c r="F10" s="4">
        <v>21</v>
      </c>
      <c r="G10" s="4"/>
      <c r="H10" s="4"/>
      <c r="I10" s="4"/>
      <c r="J10" s="4">
        <v>24</v>
      </c>
      <c r="K10" s="4">
        <v>16</v>
      </c>
      <c r="L10" s="4"/>
      <c r="M10" s="4"/>
      <c r="N10" s="4">
        <v>22</v>
      </c>
      <c r="O10" s="4"/>
      <c r="P10" s="4"/>
      <c r="Q10" s="7"/>
      <c r="R10" s="10"/>
    </row>
    <row r="11" spans="1:18" x14ac:dyDescent="0.25">
      <c r="A11" s="5" t="s">
        <v>14</v>
      </c>
      <c r="B11" s="6" t="s">
        <v>40</v>
      </c>
      <c r="C11" s="4"/>
      <c r="D11" s="4"/>
      <c r="E11" s="4">
        <v>22</v>
      </c>
      <c r="F11" s="4">
        <v>14</v>
      </c>
      <c r="G11" s="4">
        <v>14</v>
      </c>
      <c r="H11" s="4">
        <v>12</v>
      </c>
      <c r="I11" s="4">
        <v>9</v>
      </c>
      <c r="J11" s="4">
        <v>15</v>
      </c>
      <c r="K11" s="4">
        <v>11</v>
      </c>
      <c r="L11" s="4">
        <v>7</v>
      </c>
      <c r="M11" s="4">
        <v>7</v>
      </c>
      <c r="N11" s="4">
        <v>14</v>
      </c>
      <c r="O11" s="4"/>
      <c r="P11" s="4">
        <v>22</v>
      </c>
      <c r="Q11" s="7">
        <v>20</v>
      </c>
      <c r="R11" s="10"/>
    </row>
    <row r="12" spans="1:18" x14ac:dyDescent="0.25">
      <c r="A12" s="5" t="s">
        <v>91</v>
      </c>
      <c r="B12" s="6" t="s">
        <v>92</v>
      </c>
      <c r="C12" s="4"/>
      <c r="D12" s="4"/>
      <c r="E12" s="4"/>
      <c r="F12" s="4"/>
      <c r="G12" s="4">
        <v>22</v>
      </c>
      <c r="H12" s="4">
        <v>22</v>
      </c>
      <c r="I12" s="4"/>
      <c r="J12" s="4">
        <v>21</v>
      </c>
      <c r="K12" s="4"/>
      <c r="L12" s="4"/>
      <c r="M12" s="4"/>
      <c r="N12" s="4"/>
      <c r="O12" s="4"/>
      <c r="P12" s="4"/>
      <c r="Q12" s="7"/>
      <c r="R12" s="10"/>
    </row>
    <row r="13" spans="1:18" x14ac:dyDescent="0.25">
      <c r="A13" s="5" t="s">
        <v>28</v>
      </c>
      <c r="B13" s="6" t="s">
        <v>50</v>
      </c>
      <c r="C13" s="4">
        <v>25</v>
      </c>
      <c r="D13" s="4">
        <v>24</v>
      </c>
      <c r="E13" s="4"/>
      <c r="F13" s="4">
        <v>25</v>
      </c>
      <c r="G13" s="4">
        <v>18</v>
      </c>
      <c r="H13" s="4">
        <v>16</v>
      </c>
      <c r="I13" s="4">
        <v>21</v>
      </c>
      <c r="J13" s="4">
        <v>16</v>
      </c>
      <c r="K13" s="4">
        <v>15</v>
      </c>
      <c r="L13" s="4">
        <v>20</v>
      </c>
      <c r="M13" s="4">
        <v>16</v>
      </c>
      <c r="N13" s="4">
        <v>19</v>
      </c>
      <c r="O13" s="4"/>
      <c r="P13" s="4">
        <v>24</v>
      </c>
      <c r="Q13" s="7">
        <v>3</v>
      </c>
      <c r="R13" s="10"/>
    </row>
    <row r="14" spans="1:18" x14ac:dyDescent="0.25">
      <c r="A14" s="5" t="s">
        <v>95</v>
      </c>
      <c r="B14" s="6" t="s">
        <v>59</v>
      </c>
      <c r="C14" s="4">
        <v>21</v>
      </c>
      <c r="D14" s="4">
        <v>20</v>
      </c>
      <c r="E14" s="4">
        <v>18</v>
      </c>
      <c r="F14" s="4">
        <v>13</v>
      </c>
      <c r="G14" s="4">
        <v>12</v>
      </c>
      <c r="H14" s="4">
        <v>11</v>
      </c>
      <c r="I14" s="4">
        <v>17</v>
      </c>
      <c r="J14" s="4"/>
      <c r="K14" s="4"/>
      <c r="L14" s="4">
        <v>23</v>
      </c>
      <c r="M14" s="4">
        <v>20</v>
      </c>
      <c r="N14" s="4">
        <v>15</v>
      </c>
      <c r="O14" s="4">
        <v>20</v>
      </c>
      <c r="P14" s="4" t="s">
        <v>11</v>
      </c>
      <c r="Q14" s="7">
        <v>16</v>
      </c>
      <c r="R14" s="10"/>
    </row>
    <row r="15" spans="1:18" x14ac:dyDescent="0.25">
      <c r="A15" s="5" t="s">
        <v>58</v>
      </c>
      <c r="B15" s="6" t="s">
        <v>59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25</v>
      </c>
      <c r="O15" s="4">
        <v>15</v>
      </c>
      <c r="P15" s="4">
        <v>14</v>
      </c>
      <c r="Q15" s="7"/>
      <c r="R15" s="10"/>
    </row>
    <row r="16" spans="1:18" x14ac:dyDescent="0.25">
      <c r="A16" s="5" t="s">
        <v>104</v>
      </c>
      <c r="B16" s="6" t="s">
        <v>337</v>
      </c>
      <c r="C16" s="4">
        <v>22</v>
      </c>
      <c r="D16" s="4">
        <v>23</v>
      </c>
      <c r="E16" s="4">
        <v>16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25</v>
      </c>
      <c r="Q16" s="7">
        <v>25</v>
      </c>
      <c r="R16" s="10"/>
    </row>
    <row r="17" spans="1:18" x14ac:dyDescent="0.25">
      <c r="A17" s="5" t="s">
        <v>61</v>
      </c>
      <c r="B17" s="6" t="s">
        <v>62</v>
      </c>
      <c r="C17" s="4">
        <v>11</v>
      </c>
      <c r="D17" s="4">
        <v>10</v>
      </c>
      <c r="E17" s="4"/>
      <c r="F17" s="4"/>
      <c r="G17" s="4"/>
      <c r="H17" s="4"/>
      <c r="I17" s="4"/>
      <c r="J17" s="4"/>
      <c r="K17" s="4"/>
      <c r="L17" s="4"/>
      <c r="M17" s="4"/>
      <c r="N17" s="4">
        <v>21</v>
      </c>
      <c r="O17" s="4">
        <v>18</v>
      </c>
      <c r="P17" s="4">
        <v>16</v>
      </c>
      <c r="Q17" s="7">
        <v>13</v>
      </c>
      <c r="R17" s="10"/>
    </row>
    <row r="18" spans="1:18" x14ac:dyDescent="0.25">
      <c r="A18" s="5" t="s">
        <v>55</v>
      </c>
      <c r="B18" s="6"/>
      <c r="C18" s="4">
        <v>23</v>
      </c>
      <c r="D18" s="4"/>
      <c r="E18" s="4">
        <v>21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/>
      <c r="R18" s="10"/>
    </row>
    <row r="19" spans="1:18" x14ac:dyDescent="0.25">
      <c r="A19" s="5" t="s">
        <v>22</v>
      </c>
      <c r="B19" s="6" t="s">
        <v>47</v>
      </c>
      <c r="C19" s="4"/>
      <c r="D19" s="4"/>
      <c r="E19" s="4"/>
      <c r="F19" s="4"/>
      <c r="G19" s="4"/>
      <c r="H19" s="4"/>
      <c r="I19" s="4"/>
      <c r="J19" s="4"/>
      <c r="K19" s="4"/>
      <c r="L19" s="4">
        <v>24</v>
      </c>
      <c r="M19" s="4">
        <v>18</v>
      </c>
      <c r="N19" s="4">
        <v>13</v>
      </c>
      <c r="O19" s="4">
        <v>7</v>
      </c>
      <c r="P19" s="4" t="s">
        <v>79</v>
      </c>
      <c r="Q19" s="7">
        <v>4</v>
      </c>
      <c r="R19" s="10"/>
    </row>
    <row r="20" spans="1:18" x14ac:dyDescent="0.25">
      <c r="A20" s="5" t="s">
        <v>63</v>
      </c>
      <c r="B20" s="6" t="s">
        <v>40</v>
      </c>
      <c r="C20" s="4">
        <v>12</v>
      </c>
      <c r="D20" s="4">
        <v>9</v>
      </c>
      <c r="E20" s="4">
        <v>15</v>
      </c>
      <c r="F20" s="4"/>
      <c r="G20" s="4"/>
      <c r="H20" s="4"/>
      <c r="I20" s="4"/>
      <c r="J20" s="4"/>
      <c r="K20" s="4"/>
      <c r="L20" s="4"/>
      <c r="M20" s="4"/>
      <c r="N20" s="4"/>
      <c r="O20" s="4">
        <v>21</v>
      </c>
      <c r="P20" s="4">
        <v>19</v>
      </c>
      <c r="Q20" s="7"/>
      <c r="R20" s="10"/>
    </row>
    <row r="21" spans="1:18" x14ac:dyDescent="0.25">
      <c r="A21" s="5" t="s">
        <v>19</v>
      </c>
      <c r="B21" s="6" t="s">
        <v>41</v>
      </c>
      <c r="C21" s="4">
        <v>16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/>
      <c r="R21" s="10"/>
    </row>
    <row r="22" spans="1:18" x14ac:dyDescent="0.25">
      <c r="A22" s="5" t="s">
        <v>86</v>
      </c>
      <c r="B22" s="6" t="s">
        <v>110</v>
      </c>
      <c r="C22" s="4">
        <v>13</v>
      </c>
      <c r="D22" s="4">
        <v>22</v>
      </c>
      <c r="E22" s="4"/>
      <c r="F22" s="4">
        <v>24</v>
      </c>
      <c r="G22" s="4">
        <v>20</v>
      </c>
      <c r="H22" s="4">
        <v>20</v>
      </c>
      <c r="I22" s="4"/>
      <c r="J22" s="4"/>
      <c r="K22" s="4"/>
      <c r="L22" s="4"/>
      <c r="M22" s="4"/>
      <c r="N22" s="4"/>
      <c r="O22" s="4"/>
      <c r="P22" s="4"/>
      <c r="Q22" s="7"/>
      <c r="R22" s="10"/>
    </row>
    <row r="23" spans="1:18" x14ac:dyDescent="0.25">
      <c r="A23" s="5" t="s">
        <v>105</v>
      </c>
      <c r="B23" s="6" t="s">
        <v>106</v>
      </c>
      <c r="C23" s="4">
        <v>24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  <c r="R23" s="10"/>
    </row>
    <row r="24" spans="1:18" x14ac:dyDescent="0.25">
      <c r="A24" s="5" t="s">
        <v>69</v>
      </c>
      <c r="B24" s="6" t="s">
        <v>52</v>
      </c>
      <c r="C24" s="4">
        <v>10</v>
      </c>
      <c r="D24" s="4">
        <v>21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">
        <v>14</v>
      </c>
      <c r="R24" s="10"/>
    </row>
    <row r="25" spans="1:18" x14ac:dyDescent="0.25">
      <c r="A25" s="5" t="s">
        <v>94</v>
      </c>
      <c r="B25" s="6" t="s">
        <v>52</v>
      </c>
      <c r="C25" s="4"/>
      <c r="D25" s="4">
        <v>25</v>
      </c>
      <c r="E25" s="4">
        <v>20</v>
      </c>
      <c r="F25" s="4"/>
      <c r="G25" s="4">
        <v>24</v>
      </c>
      <c r="H25" s="4">
        <v>24</v>
      </c>
      <c r="I25" s="4">
        <v>25</v>
      </c>
      <c r="J25" s="4">
        <v>23</v>
      </c>
      <c r="K25" s="4"/>
      <c r="L25" s="4"/>
      <c r="M25" s="4"/>
      <c r="N25" s="4"/>
      <c r="O25" s="4"/>
      <c r="P25" s="4"/>
      <c r="Q25" s="7"/>
      <c r="R25" s="10"/>
    </row>
    <row r="26" spans="1:18" x14ac:dyDescent="0.25">
      <c r="A26" s="5" t="s">
        <v>32</v>
      </c>
      <c r="B26" s="6" t="s">
        <v>39</v>
      </c>
      <c r="C26" s="4">
        <v>15</v>
      </c>
      <c r="D26" s="4">
        <v>8</v>
      </c>
      <c r="E26" s="4">
        <v>25</v>
      </c>
      <c r="F26" s="4"/>
      <c r="G26" s="4"/>
      <c r="H26" s="4"/>
      <c r="I26" s="4"/>
      <c r="J26" s="4"/>
      <c r="K26" s="4"/>
      <c r="L26" s="4"/>
      <c r="M26" s="4"/>
      <c r="N26" s="4"/>
      <c r="O26" s="4">
        <v>23</v>
      </c>
      <c r="P26" s="4"/>
      <c r="Q26" s="7">
        <v>21</v>
      </c>
      <c r="R26" s="10"/>
    </row>
    <row r="27" spans="1:18" x14ac:dyDescent="0.25">
      <c r="A27" s="5" t="s">
        <v>13</v>
      </c>
      <c r="B27" s="6" t="s">
        <v>39</v>
      </c>
      <c r="C27" s="4"/>
      <c r="D27" s="4">
        <v>17</v>
      </c>
      <c r="E27" s="4">
        <v>12</v>
      </c>
      <c r="F27" s="4">
        <v>17</v>
      </c>
      <c r="G27" s="4">
        <v>23</v>
      </c>
      <c r="H27" s="4">
        <v>23</v>
      </c>
      <c r="I27" s="4">
        <v>16</v>
      </c>
      <c r="J27" s="4">
        <v>25</v>
      </c>
      <c r="K27" s="4"/>
      <c r="L27" s="4"/>
      <c r="M27" s="4"/>
      <c r="N27" s="4"/>
      <c r="O27" s="4"/>
      <c r="P27" s="4"/>
      <c r="Q27" s="7"/>
      <c r="R27" s="10"/>
    </row>
    <row r="28" spans="1:18" x14ac:dyDescent="0.25">
      <c r="A28" s="5" t="s">
        <v>71</v>
      </c>
      <c r="B28" s="6" t="s">
        <v>39</v>
      </c>
      <c r="C28" s="4">
        <v>5</v>
      </c>
      <c r="D28" s="4">
        <v>5</v>
      </c>
      <c r="E28" s="4">
        <v>4</v>
      </c>
      <c r="F28" s="4" t="s">
        <v>118</v>
      </c>
      <c r="G28" s="4" t="s">
        <v>79</v>
      </c>
      <c r="H28" s="4" t="s">
        <v>120</v>
      </c>
      <c r="I28" s="4" t="s">
        <v>84</v>
      </c>
      <c r="J28" s="4">
        <v>7</v>
      </c>
      <c r="K28" s="4">
        <v>10</v>
      </c>
      <c r="L28" s="4">
        <v>13</v>
      </c>
      <c r="M28" s="4">
        <v>23</v>
      </c>
      <c r="N28" s="4">
        <v>17</v>
      </c>
      <c r="O28" s="4">
        <v>24</v>
      </c>
      <c r="P28" s="4">
        <v>21</v>
      </c>
      <c r="Q28" s="7"/>
      <c r="R28" s="10"/>
    </row>
    <row r="29" spans="1:18" x14ac:dyDescent="0.25">
      <c r="A29" s="5" t="s">
        <v>129</v>
      </c>
      <c r="B29" s="6" t="s">
        <v>90</v>
      </c>
      <c r="C29" s="4"/>
      <c r="D29" s="4"/>
      <c r="E29" s="4"/>
      <c r="F29" s="4"/>
      <c r="G29" s="4"/>
      <c r="H29" s="4"/>
      <c r="I29" s="4"/>
      <c r="J29" s="4">
        <v>18</v>
      </c>
      <c r="K29" s="4">
        <v>12</v>
      </c>
      <c r="L29" s="4">
        <v>18</v>
      </c>
      <c r="M29" s="4">
        <v>14</v>
      </c>
      <c r="N29" s="4">
        <v>9</v>
      </c>
      <c r="O29" s="4">
        <v>8</v>
      </c>
      <c r="P29" s="4">
        <v>13</v>
      </c>
      <c r="Q29" s="7">
        <v>17</v>
      </c>
      <c r="R29" s="10"/>
    </row>
    <row r="30" spans="1:18" x14ac:dyDescent="0.25">
      <c r="A30" s="5" t="s">
        <v>98</v>
      </c>
      <c r="B30" s="6" t="s">
        <v>306</v>
      </c>
      <c r="C30" s="4">
        <v>14</v>
      </c>
      <c r="D30" s="4">
        <v>16</v>
      </c>
      <c r="E30" s="4">
        <v>17</v>
      </c>
      <c r="F30" s="4">
        <v>12</v>
      </c>
      <c r="G30" s="4">
        <v>11</v>
      </c>
      <c r="H30" s="4">
        <v>17</v>
      </c>
      <c r="I30" s="4">
        <v>15</v>
      </c>
      <c r="J30" s="4">
        <v>14</v>
      </c>
      <c r="K30" s="4">
        <v>9</v>
      </c>
      <c r="L30" s="4">
        <v>16</v>
      </c>
      <c r="M30" s="4">
        <v>13</v>
      </c>
      <c r="N30" s="4">
        <v>10</v>
      </c>
      <c r="O30" s="4">
        <v>14</v>
      </c>
      <c r="P30" s="4">
        <v>20</v>
      </c>
      <c r="Q30" s="7">
        <v>19</v>
      </c>
      <c r="R30" s="10"/>
    </row>
    <row r="31" spans="1:18" x14ac:dyDescent="0.25">
      <c r="A31" s="5" t="s">
        <v>17</v>
      </c>
      <c r="B31" s="6" t="s">
        <v>338</v>
      </c>
      <c r="C31" s="4">
        <v>19</v>
      </c>
      <c r="D31" s="4">
        <v>13</v>
      </c>
      <c r="E31" s="4">
        <v>9</v>
      </c>
      <c r="F31" s="4">
        <v>7</v>
      </c>
      <c r="G31" s="4">
        <v>5</v>
      </c>
      <c r="H31" s="4">
        <v>6</v>
      </c>
      <c r="I31" s="4">
        <v>4</v>
      </c>
      <c r="J31" s="4">
        <v>3</v>
      </c>
      <c r="K31" s="4">
        <v>2</v>
      </c>
      <c r="L31" s="4" t="s">
        <v>113</v>
      </c>
      <c r="M31" s="4" t="s">
        <v>134</v>
      </c>
      <c r="N31" s="4">
        <v>12</v>
      </c>
      <c r="O31" s="4">
        <v>10</v>
      </c>
      <c r="P31" s="4">
        <v>8</v>
      </c>
      <c r="Q31" s="7">
        <v>15</v>
      </c>
      <c r="R31" s="10"/>
    </row>
    <row r="32" spans="1:18" x14ac:dyDescent="0.25">
      <c r="A32" s="5" t="s">
        <v>15</v>
      </c>
      <c r="B32" s="6" t="s">
        <v>41</v>
      </c>
      <c r="C32" s="4" t="s">
        <v>108</v>
      </c>
      <c r="D32" s="4" t="s">
        <v>113</v>
      </c>
      <c r="E32" s="4">
        <v>8</v>
      </c>
      <c r="F32" s="4">
        <v>15</v>
      </c>
      <c r="G32" s="4">
        <v>13</v>
      </c>
      <c r="H32" s="4">
        <v>14</v>
      </c>
      <c r="I32" s="4"/>
      <c r="J32" s="4">
        <v>22</v>
      </c>
      <c r="K32" s="4">
        <v>17</v>
      </c>
      <c r="L32" s="4">
        <v>11</v>
      </c>
      <c r="M32" s="4">
        <v>12</v>
      </c>
      <c r="N32" s="4">
        <v>6</v>
      </c>
      <c r="O32" s="4">
        <v>12</v>
      </c>
      <c r="P32" s="4">
        <v>11</v>
      </c>
      <c r="Q32" s="7">
        <v>2</v>
      </c>
      <c r="R32" s="10"/>
    </row>
    <row r="33" spans="1:18" x14ac:dyDescent="0.25">
      <c r="A33" s="5" t="s">
        <v>57</v>
      </c>
      <c r="B33" s="6" t="s">
        <v>44</v>
      </c>
      <c r="C33" s="4"/>
      <c r="D33" s="4"/>
      <c r="E33" s="4">
        <v>24</v>
      </c>
      <c r="F33" s="4">
        <v>16</v>
      </c>
      <c r="G33" s="4">
        <v>15</v>
      </c>
      <c r="H33" s="4">
        <v>13</v>
      </c>
      <c r="I33" s="4">
        <v>22</v>
      </c>
      <c r="J33" s="4"/>
      <c r="K33" s="4"/>
      <c r="L33" s="4">
        <v>16</v>
      </c>
      <c r="M33" s="4"/>
      <c r="N33" s="4"/>
      <c r="O33" s="4"/>
      <c r="P33" s="4"/>
      <c r="Q33" s="7"/>
      <c r="R33" s="10"/>
    </row>
    <row r="34" spans="1:18" x14ac:dyDescent="0.25">
      <c r="A34" s="5" t="s">
        <v>73</v>
      </c>
      <c r="B34" s="6" t="s">
        <v>48</v>
      </c>
      <c r="C34" s="4"/>
      <c r="D34" s="4"/>
      <c r="E34" s="4"/>
      <c r="F34" s="4">
        <v>19</v>
      </c>
      <c r="G34" s="4"/>
      <c r="H34" s="4"/>
      <c r="I34" s="4">
        <v>19</v>
      </c>
      <c r="J34" s="4"/>
      <c r="K34" s="4">
        <v>24</v>
      </c>
      <c r="L34" s="4">
        <v>12</v>
      </c>
      <c r="M34" s="4">
        <v>11</v>
      </c>
      <c r="N34" s="4">
        <v>7</v>
      </c>
      <c r="O34" s="4">
        <v>5</v>
      </c>
      <c r="P34" s="4" t="s">
        <v>108</v>
      </c>
      <c r="Q34" s="7">
        <v>7</v>
      </c>
      <c r="R34" s="10"/>
    </row>
    <row r="35" spans="1:18" x14ac:dyDescent="0.25">
      <c r="A35" s="5" t="s">
        <v>23</v>
      </c>
      <c r="B35" s="6" t="s">
        <v>48</v>
      </c>
      <c r="C35" s="4">
        <v>3</v>
      </c>
      <c r="D35" s="4">
        <v>3</v>
      </c>
      <c r="E35" s="4">
        <v>2</v>
      </c>
      <c r="F35" s="4" t="s">
        <v>113</v>
      </c>
      <c r="G35" s="4" t="s">
        <v>124</v>
      </c>
      <c r="H35" s="4" t="s">
        <v>124</v>
      </c>
      <c r="I35" s="4" t="s">
        <v>108</v>
      </c>
      <c r="J35" s="4" t="s">
        <v>128</v>
      </c>
      <c r="K35" s="4">
        <v>3</v>
      </c>
      <c r="L35" s="4">
        <v>5</v>
      </c>
      <c r="M35" s="4">
        <v>4</v>
      </c>
      <c r="N35" s="4">
        <v>2</v>
      </c>
      <c r="O35" s="4" t="s">
        <v>138</v>
      </c>
      <c r="P35" s="4">
        <v>5</v>
      </c>
      <c r="Q35" s="7">
        <v>11</v>
      </c>
      <c r="R35" s="10"/>
    </row>
    <row r="36" spans="1:18" x14ac:dyDescent="0.25">
      <c r="A36" s="5"/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"/>
      <c r="R36" s="10"/>
    </row>
    <row r="37" spans="1:18" x14ac:dyDescent="0.25">
      <c r="A37" s="5" t="s">
        <v>114</v>
      </c>
      <c r="B37" s="6" t="s">
        <v>75</v>
      </c>
      <c r="C37" s="4"/>
      <c r="D37" s="4">
        <v>18</v>
      </c>
      <c r="E37" s="4">
        <v>13</v>
      </c>
      <c r="F37" s="4">
        <v>9</v>
      </c>
      <c r="G37" s="4">
        <v>19</v>
      </c>
      <c r="H37" s="4">
        <v>18</v>
      </c>
      <c r="I37" s="4">
        <v>14</v>
      </c>
      <c r="J37" s="4">
        <v>8</v>
      </c>
      <c r="K37" s="4">
        <v>6</v>
      </c>
      <c r="L37" s="4" t="s">
        <v>132</v>
      </c>
      <c r="M37" s="4">
        <v>9</v>
      </c>
      <c r="N37" s="4">
        <v>4</v>
      </c>
      <c r="O37" s="4">
        <v>4</v>
      </c>
      <c r="P37" s="4" t="s">
        <v>141</v>
      </c>
      <c r="Q37" s="4">
        <v>10</v>
      </c>
      <c r="R37" s="10"/>
    </row>
    <row r="38" spans="1:18" x14ac:dyDescent="0.25">
      <c r="A38" s="5" t="s">
        <v>116</v>
      </c>
      <c r="B38" s="6" t="s">
        <v>154</v>
      </c>
      <c r="C38" s="4"/>
      <c r="D38" s="4"/>
      <c r="E38" s="4">
        <v>19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0"/>
    </row>
    <row r="39" spans="1:18" x14ac:dyDescent="0.25">
      <c r="A39" s="5" t="s">
        <v>121</v>
      </c>
      <c r="B39" s="6" t="s">
        <v>164</v>
      </c>
      <c r="C39" s="4"/>
      <c r="D39" s="4"/>
      <c r="E39" s="4"/>
      <c r="F39" s="4">
        <v>18</v>
      </c>
      <c r="G39" s="4">
        <v>16</v>
      </c>
      <c r="H39" s="4">
        <v>19</v>
      </c>
      <c r="I39" s="4">
        <v>12</v>
      </c>
      <c r="J39" s="4">
        <v>12</v>
      </c>
      <c r="K39" s="4">
        <v>18</v>
      </c>
      <c r="L39" s="4">
        <v>14</v>
      </c>
      <c r="M39" s="4">
        <v>15</v>
      </c>
      <c r="N39" s="4"/>
      <c r="O39" s="4"/>
      <c r="P39" s="4"/>
      <c r="Q39" s="4"/>
    </row>
    <row r="40" spans="1:18" x14ac:dyDescent="0.25">
      <c r="A40" s="5" t="s">
        <v>122</v>
      </c>
      <c r="B40" s="6" t="s">
        <v>90</v>
      </c>
      <c r="C40" s="4"/>
      <c r="D40" s="4"/>
      <c r="E40" s="4"/>
      <c r="F40" s="4">
        <v>20</v>
      </c>
      <c r="G40" s="4">
        <v>17</v>
      </c>
      <c r="H40" s="4">
        <v>15</v>
      </c>
      <c r="I40" s="4">
        <v>11</v>
      </c>
      <c r="J40" s="4">
        <v>6</v>
      </c>
      <c r="K40" s="4">
        <v>5</v>
      </c>
      <c r="L40" s="4">
        <v>8</v>
      </c>
      <c r="M40" s="4">
        <v>6</v>
      </c>
      <c r="N40" s="4">
        <v>16</v>
      </c>
      <c r="O40" s="4">
        <v>22</v>
      </c>
      <c r="P40" s="4">
        <v>18</v>
      </c>
      <c r="Q40" s="4"/>
    </row>
    <row r="41" spans="1:18" x14ac:dyDescent="0.25">
      <c r="A41" s="5" t="s">
        <v>123</v>
      </c>
      <c r="B41" s="6" t="s">
        <v>50</v>
      </c>
      <c r="C41" s="4"/>
      <c r="D41" s="4"/>
      <c r="E41" s="4"/>
      <c r="F41" s="4">
        <v>22</v>
      </c>
      <c r="G41" s="4"/>
      <c r="H41" s="4"/>
      <c r="I41" s="4"/>
      <c r="J41" s="4"/>
      <c r="K41" s="4"/>
      <c r="L41" s="4"/>
      <c r="M41" s="4"/>
      <c r="N41" s="4"/>
      <c r="O41" s="4">
        <v>17</v>
      </c>
      <c r="P41" s="4"/>
      <c r="Q41" s="4"/>
    </row>
    <row r="42" spans="1:18" x14ac:dyDescent="0.25">
      <c r="A42" s="5" t="s">
        <v>135</v>
      </c>
      <c r="B42" s="6" t="s">
        <v>40</v>
      </c>
      <c r="C42" s="4"/>
      <c r="D42" s="4"/>
      <c r="E42" s="4"/>
      <c r="F42" s="4"/>
      <c r="G42" s="4">
        <v>25</v>
      </c>
      <c r="H42" s="4">
        <v>25</v>
      </c>
      <c r="I42" s="4">
        <v>23</v>
      </c>
      <c r="J42" s="4">
        <v>10</v>
      </c>
      <c r="K42" s="4">
        <v>8</v>
      </c>
      <c r="L42" s="4">
        <v>19</v>
      </c>
      <c r="M42" s="4">
        <v>21</v>
      </c>
      <c r="N42" s="4"/>
      <c r="O42" s="4"/>
      <c r="P42" s="4"/>
      <c r="Q42" s="4"/>
    </row>
    <row r="43" spans="1:18" x14ac:dyDescent="0.25">
      <c r="A43" s="5" t="s">
        <v>126</v>
      </c>
      <c r="B43" s="6" t="s">
        <v>48</v>
      </c>
      <c r="C43" s="4"/>
      <c r="D43" s="4"/>
      <c r="E43" s="4"/>
      <c r="F43" s="4"/>
      <c r="G43" s="4"/>
      <c r="H43" s="4"/>
      <c r="I43" s="4">
        <v>18</v>
      </c>
      <c r="J43" s="4">
        <v>11</v>
      </c>
      <c r="K43" s="4">
        <v>19</v>
      </c>
      <c r="L43" s="4"/>
      <c r="M43" s="4"/>
      <c r="N43" s="4"/>
      <c r="O43" s="4"/>
      <c r="P43" s="4"/>
      <c r="Q43" s="4"/>
    </row>
    <row r="44" spans="1:18" x14ac:dyDescent="0.25">
      <c r="A44" s="5" t="s">
        <v>127</v>
      </c>
      <c r="B44" s="6" t="s">
        <v>39</v>
      </c>
      <c r="C44" s="4"/>
      <c r="D44" s="4"/>
      <c r="E44" s="4"/>
      <c r="F44" s="4"/>
      <c r="G44" s="4"/>
      <c r="H44" s="4"/>
      <c r="I44" s="4">
        <v>24</v>
      </c>
      <c r="J44" s="4">
        <v>20</v>
      </c>
      <c r="K44" s="4"/>
      <c r="L44" s="4"/>
      <c r="M44" s="4"/>
      <c r="N44" s="4"/>
      <c r="O44" s="4"/>
      <c r="P44" s="4"/>
      <c r="Q44" s="4"/>
    </row>
    <row r="45" spans="1:18" x14ac:dyDescent="0.25">
      <c r="A45" s="5" t="s">
        <v>129</v>
      </c>
      <c r="B45" s="6" t="s">
        <v>90</v>
      </c>
      <c r="C45" s="4"/>
      <c r="D45" s="4"/>
      <c r="E45" s="4"/>
      <c r="F45" s="4"/>
      <c r="G45" s="4"/>
      <c r="H45" s="4"/>
      <c r="I45" s="4"/>
      <c r="J45" s="4">
        <v>18</v>
      </c>
      <c r="K45" s="4">
        <v>12</v>
      </c>
      <c r="L45" s="4">
        <v>18</v>
      </c>
      <c r="M45" s="4">
        <v>14</v>
      </c>
      <c r="N45" s="4">
        <v>9</v>
      </c>
      <c r="O45" s="4">
        <v>8</v>
      </c>
      <c r="P45" s="4">
        <v>13</v>
      </c>
      <c r="Q45" s="4">
        <v>17</v>
      </c>
    </row>
    <row r="46" spans="1:18" x14ac:dyDescent="0.25">
      <c r="A46" s="5" t="s">
        <v>130</v>
      </c>
      <c r="B46" s="6" t="s">
        <v>50</v>
      </c>
      <c r="C46" s="4"/>
      <c r="D46" s="4"/>
      <c r="E46" s="4"/>
      <c r="F46" s="4"/>
      <c r="G46" s="4"/>
      <c r="H46" s="4"/>
      <c r="I46" s="4"/>
      <c r="J46" s="4"/>
      <c r="K46" s="4">
        <v>21</v>
      </c>
      <c r="L46" s="4">
        <v>9</v>
      </c>
      <c r="M46" s="4">
        <v>8</v>
      </c>
      <c r="N46" s="4">
        <v>8</v>
      </c>
      <c r="O46" s="4">
        <v>6</v>
      </c>
      <c r="P46" s="4">
        <v>9</v>
      </c>
      <c r="Q46" s="4">
        <v>9</v>
      </c>
    </row>
    <row r="47" spans="1:18" x14ac:dyDescent="0.25">
      <c r="A47" s="5" t="s">
        <v>131</v>
      </c>
      <c r="B47" s="6" t="s">
        <v>62</v>
      </c>
      <c r="C47" s="4"/>
      <c r="D47" s="4"/>
      <c r="E47" s="4"/>
      <c r="F47" s="4"/>
      <c r="G47" s="4"/>
      <c r="H47" s="4"/>
      <c r="I47" s="4"/>
      <c r="J47" s="4"/>
      <c r="K47" s="4">
        <v>22</v>
      </c>
      <c r="L47" s="4">
        <v>15</v>
      </c>
      <c r="M47" s="4"/>
      <c r="N47" s="4">
        <v>23</v>
      </c>
      <c r="O47" s="4">
        <v>19</v>
      </c>
      <c r="P47" s="4">
        <v>17</v>
      </c>
      <c r="Q47" s="4">
        <v>23</v>
      </c>
    </row>
    <row r="48" spans="1:18" x14ac:dyDescent="0.25">
      <c r="A48" s="5" t="s">
        <v>133</v>
      </c>
      <c r="B48" s="6" t="s">
        <v>196</v>
      </c>
      <c r="C48" s="4"/>
      <c r="D48" s="4"/>
      <c r="E48" s="4"/>
      <c r="F48" s="4"/>
      <c r="G48" s="4"/>
      <c r="H48" s="4"/>
      <c r="I48" s="4"/>
      <c r="J48" s="4"/>
      <c r="K48" s="4"/>
      <c r="L48" s="4">
        <v>23</v>
      </c>
      <c r="M48" s="4">
        <v>17</v>
      </c>
      <c r="N48" s="4">
        <v>20</v>
      </c>
      <c r="O48" s="4">
        <v>13</v>
      </c>
      <c r="P48" s="4">
        <v>12</v>
      </c>
      <c r="Q48" s="4">
        <v>22</v>
      </c>
    </row>
    <row r="49" spans="1:17" x14ac:dyDescent="0.25">
      <c r="A49" s="5" t="s">
        <v>136</v>
      </c>
      <c r="B49" s="6" t="s">
        <v>44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v>22</v>
      </c>
      <c r="N49" s="4"/>
      <c r="O49" s="4"/>
      <c r="P49" s="4"/>
      <c r="Q49" s="4"/>
    </row>
    <row r="50" spans="1:17" x14ac:dyDescent="0.25">
      <c r="A50" s="5" t="s">
        <v>137</v>
      </c>
      <c r="B50" s="6" t="s">
        <v>39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v>24</v>
      </c>
      <c r="N50" s="4">
        <v>24</v>
      </c>
      <c r="O50" s="4"/>
      <c r="P50" s="4"/>
      <c r="Q50" s="4"/>
    </row>
    <row r="51" spans="1:17" x14ac:dyDescent="0.25">
      <c r="A51" s="5" t="s">
        <v>139</v>
      </c>
      <c r="B51" s="6" t="s">
        <v>306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22</v>
      </c>
      <c r="P51" s="4"/>
      <c r="Q51" s="4"/>
    </row>
    <row r="52" spans="1:17" x14ac:dyDescent="0.25">
      <c r="A52" s="5" t="s">
        <v>142</v>
      </c>
      <c r="B52" s="6" t="s">
        <v>39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23</v>
      </c>
      <c r="Q52" s="4"/>
    </row>
    <row r="53" spans="1:17" x14ac:dyDescent="0.25">
      <c r="A53" s="5" t="s">
        <v>143</v>
      </c>
      <c r="B53" s="6" t="s">
        <v>106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v>18</v>
      </c>
    </row>
    <row r="54" spans="1:17" x14ac:dyDescent="0.25">
      <c r="A54" s="5" t="s">
        <v>144</v>
      </c>
      <c r="B54" s="6" t="s">
        <v>145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24</v>
      </c>
    </row>
  </sheetData>
  <sortState xmlns:xlrd2="http://schemas.microsoft.com/office/spreadsheetml/2017/richdata2" ref="A2:Q52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Q54"/>
  <sheetViews>
    <sheetView workbookViewId="0">
      <selection activeCell="P52" sqref="P52"/>
    </sheetView>
  </sheetViews>
  <sheetFormatPr defaultColWidth="8.85546875" defaultRowHeight="15" x14ac:dyDescent="0.25"/>
  <cols>
    <col min="1" max="1" width="20" bestFit="1" customWidth="1"/>
    <col min="2" max="2" width="11.28515625" bestFit="1" customWidth="1"/>
    <col min="3" max="3" width="10.140625" style="1" bestFit="1" customWidth="1"/>
    <col min="4" max="17" width="8.85546875" style="1"/>
  </cols>
  <sheetData>
    <row r="1" spans="1:17" x14ac:dyDescent="0.25">
      <c r="A1" s="2" t="s">
        <v>12</v>
      </c>
      <c r="B1" s="2" t="s">
        <v>16</v>
      </c>
      <c r="C1" s="3" t="s">
        <v>60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64</v>
      </c>
      <c r="P1" s="3" t="s">
        <v>65</v>
      </c>
      <c r="Q1" s="3" t="s">
        <v>66</v>
      </c>
    </row>
    <row r="2" spans="1:17" x14ac:dyDescent="0.25">
      <c r="A2" s="5" t="s">
        <v>34</v>
      </c>
      <c r="B2" s="6" t="s">
        <v>92</v>
      </c>
      <c r="C2" s="4">
        <v>21</v>
      </c>
      <c r="D2" s="4">
        <v>24</v>
      </c>
      <c r="E2" s="4">
        <v>22</v>
      </c>
      <c r="F2" s="4">
        <v>22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5" t="s">
        <v>36</v>
      </c>
      <c r="B3" s="6" t="s">
        <v>52</v>
      </c>
      <c r="C3" s="4">
        <v>23</v>
      </c>
      <c r="D3" s="4">
        <v>25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5" t="s">
        <v>38</v>
      </c>
      <c r="B4" s="6" t="s">
        <v>44</v>
      </c>
      <c r="C4" s="4">
        <v>25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89</v>
      </c>
      <c r="B5" s="6" t="s">
        <v>90</v>
      </c>
      <c r="C5" s="4"/>
      <c r="D5" s="4"/>
      <c r="E5" s="4"/>
      <c r="F5" s="4"/>
      <c r="G5" s="4"/>
      <c r="H5" s="4"/>
      <c r="I5" s="4"/>
      <c r="J5" s="4"/>
      <c r="K5" s="4"/>
      <c r="L5" s="4">
        <v>22</v>
      </c>
      <c r="M5" s="4">
        <v>19</v>
      </c>
      <c r="N5" s="4">
        <v>18</v>
      </c>
      <c r="O5" s="4">
        <v>16</v>
      </c>
      <c r="P5" s="4">
        <v>16</v>
      </c>
      <c r="Q5" s="4">
        <v>13</v>
      </c>
    </row>
    <row r="6" spans="1:17" x14ac:dyDescent="0.25">
      <c r="A6" s="5" t="s">
        <v>35</v>
      </c>
      <c r="B6" s="6" t="s">
        <v>51</v>
      </c>
      <c r="C6" s="4">
        <v>22</v>
      </c>
      <c r="D6" s="4">
        <v>17</v>
      </c>
      <c r="E6" s="4">
        <v>8</v>
      </c>
      <c r="F6" s="4">
        <v>8</v>
      </c>
      <c r="G6" s="4">
        <v>4</v>
      </c>
      <c r="H6" s="4">
        <v>8</v>
      </c>
      <c r="I6" s="4">
        <v>6</v>
      </c>
      <c r="J6" s="4">
        <v>4</v>
      </c>
      <c r="K6" s="4">
        <v>3</v>
      </c>
      <c r="L6" s="4">
        <v>3</v>
      </c>
      <c r="M6" s="4">
        <v>2</v>
      </c>
      <c r="N6" s="4">
        <v>2</v>
      </c>
      <c r="O6" s="4">
        <v>2</v>
      </c>
      <c r="P6" s="4" t="s">
        <v>99</v>
      </c>
      <c r="Q6" s="4" t="s">
        <v>72</v>
      </c>
    </row>
    <row r="7" spans="1:17" x14ac:dyDescent="0.25">
      <c r="A7" s="5" t="s">
        <v>67</v>
      </c>
      <c r="B7" s="6" t="s">
        <v>50</v>
      </c>
      <c r="C7" s="4"/>
      <c r="D7" s="4"/>
      <c r="E7" s="4"/>
      <c r="F7" s="4"/>
      <c r="G7" s="4">
        <v>23</v>
      </c>
      <c r="H7" s="4">
        <v>18</v>
      </c>
      <c r="I7" s="4">
        <v>23</v>
      </c>
      <c r="J7" s="4">
        <v>18</v>
      </c>
      <c r="K7" s="4">
        <v>15</v>
      </c>
      <c r="L7" s="4">
        <v>16</v>
      </c>
      <c r="M7" s="4">
        <v>16</v>
      </c>
      <c r="N7" s="4">
        <v>12</v>
      </c>
      <c r="O7" s="4">
        <v>15</v>
      </c>
      <c r="P7" s="4">
        <v>12</v>
      </c>
      <c r="Q7" s="4">
        <v>15</v>
      </c>
    </row>
    <row r="8" spans="1:17" x14ac:dyDescent="0.25">
      <c r="A8" s="5" t="s">
        <v>25</v>
      </c>
      <c r="B8" s="6" t="s">
        <v>49</v>
      </c>
      <c r="C8" s="4">
        <v>12</v>
      </c>
      <c r="D8" s="4">
        <v>13</v>
      </c>
      <c r="E8" s="4">
        <v>12</v>
      </c>
      <c r="F8" s="4">
        <v>11</v>
      </c>
      <c r="G8" s="4">
        <v>8</v>
      </c>
      <c r="H8" s="4">
        <v>6</v>
      </c>
      <c r="I8" s="4">
        <v>5</v>
      </c>
      <c r="J8" s="4">
        <v>12</v>
      </c>
      <c r="K8" s="4">
        <v>12</v>
      </c>
      <c r="L8" s="4">
        <v>12</v>
      </c>
      <c r="M8" s="4">
        <v>10</v>
      </c>
      <c r="N8" s="4">
        <v>6</v>
      </c>
      <c r="O8" s="4">
        <v>5</v>
      </c>
      <c r="P8" s="4">
        <v>10</v>
      </c>
      <c r="Q8" s="4">
        <v>9</v>
      </c>
    </row>
    <row r="9" spans="1:17" x14ac:dyDescent="0.25">
      <c r="A9" s="5" t="s">
        <v>74</v>
      </c>
      <c r="B9" s="6" t="s">
        <v>75</v>
      </c>
      <c r="C9" s="4"/>
      <c r="D9" s="4"/>
      <c r="E9" s="4"/>
      <c r="F9" s="4"/>
      <c r="G9" s="4"/>
      <c r="H9" s="4"/>
      <c r="I9" s="4"/>
      <c r="J9" s="4">
        <v>24</v>
      </c>
      <c r="K9" s="4">
        <v>18</v>
      </c>
      <c r="L9" s="4">
        <v>14</v>
      </c>
      <c r="M9" s="4">
        <v>14</v>
      </c>
      <c r="N9" s="4">
        <v>11</v>
      </c>
      <c r="O9" s="4">
        <v>11</v>
      </c>
      <c r="P9" s="4">
        <v>8</v>
      </c>
      <c r="Q9" s="4">
        <v>11</v>
      </c>
    </row>
    <row r="10" spans="1:17" x14ac:dyDescent="0.25">
      <c r="A10" s="5" t="s">
        <v>21</v>
      </c>
      <c r="B10" s="6" t="s">
        <v>45</v>
      </c>
      <c r="C10" s="4">
        <v>8</v>
      </c>
      <c r="D10" s="4">
        <v>7</v>
      </c>
      <c r="E10" s="4">
        <v>6</v>
      </c>
      <c r="F10" s="4">
        <v>6</v>
      </c>
      <c r="G10" s="4">
        <v>3</v>
      </c>
      <c r="H10" s="4">
        <v>4</v>
      </c>
      <c r="I10" s="4">
        <v>2</v>
      </c>
      <c r="J10" s="4">
        <v>2</v>
      </c>
      <c r="K10" s="4">
        <v>2</v>
      </c>
      <c r="L10" s="4">
        <v>2</v>
      </c>
      <c r="M10" s="4">
        <v>11</v>
      </c>
      <c r="N10" s="4">
        <v>7</v>
      </c>
      <c r="O10" s="4">
        <v>7</v>
      </c>
      <c r="P10" s="4">
        <v>6</v>
      </c>
      <c r="Q10" s="4">
        <v>14</v>
      </c>
    </row>
    <row r="11" spans="1:17" x14ac:dyDescent="0.25">
      <c r="A11" s="5" t="s">
        <v>20</v>
      </c>
      <c r="B11" s="6" t="s">
        <v>44</v>
      </c>
      <c r="C11" s="4">
        <v>7</v>
      </c>
      <c r="D11" s="4">
        <v>8</v>
      </c>
      <c r="E11" s="4">
        <v>7</v>
      </c>
      <c r="F11" s="4">
        <v>7</v>
      </c>
      <c r="G11" s="4">
        <v>13</v>
      </c>
      <c r="H11" s="4">
        <v>12</v>
      </c>
      <c r="I11" s="4">
        <v>8</v>
      </c>
      <c r="J11" s="4">
        <v>5</v>
      </c>
      <c r="K11" s="4">
        <v>17</v>
      </c>
      <c r="L11" s="4">
        <v>13</v>
      </c>
      <c r="M11" s="4">
        <v>12</v>
      </c>
      <c r="N11" s="4">
        <v>8</v>
      </c>
      <c r="O11" s="4">
        <v>8</v>
      </c>
      <c r="P11" s="4">
        <v>17</v>
      </c>
      <c r="Q11" s="4">
        <v>25</v>
      </c>
    </row>
    <row r="12" spans="1:17" x14ac:dyDescent="0.25">
      <c r="A12" s="5" t="s">
        <v>24</v>
      </c>
      <c r="B12" s="6" t="s">
        <v>46</v>
      </c>
      <c r="C12" s="4">
        <v>9</v>
      </c>
      <c r="D12" s="4">
        <v>10</v>
      </c>
      <c r="E12" s="4">
        <v>10</v>
      </c>
      <c r="F12" s="4">
        <v>23</v>
      </c>
      <c r="G12" s="4">
        <v>21</v>
      </c>
      <c r="H12" s="4">
        <v>21</v>
      </c>
      <c r="I12" s="4"/>
      <c r="J12" s="4"/>
      <c r="K12" s="4"/>
      <c r="L12" s="4"/>
      <c r="M12" s="4"/>
      <c r="N12" s="4"/>
      <c r="O12" s="4"/>
      <c r="P12" s="4">
        <v>20</v>
      </c>
      <c r="Q12" s="4">
        <v>20</v>
      </c>
    </row>
    <row r="13" spans="1:17" x14ac:dyDescent="0.25">
      <c r="A13" s="5" t="s">
        <v>56</v>
      </c>
      <c r="B13" s="6" t="s">
        <v>76</v>
      </c>
      <c r="C13" s="4"/>
      <c r="D13" s="4"/>
      <c r="E13" s="4">
        <v>21</v>
      </c>
      <c r="F13" s="4">
        <v>17</v>
      </c>
      <c r="G13" s="4">
        <v>16</v>
      </c>
      <c r="H13" s="4">
        <v>15</v>
      </c>
      <c r="I13" s="4">
        <v>17</v>
      </c>
      <c r="J13" s="4">
        <v>19</v>
      </c>
      <c r="K13" s="4"/>
      <c r="L13" s="4"/>
      <c r="M13" s="4"/>
      <c r="N13" s="4"/>
      <c r="O13" s="4"/>
      <c r="P13" s="4"/>
      <c r="Q13" s="4"/>
    </row>
    <row r="14" spans="1:17" x14ac:dyDescent="0.25">
      <c r="A14" s="5" t="s">
        <v>101</v>
      </c>
      <c r="B14" s="6" t="s">
        <v>92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25</v>
      </c>
      <c r="Q14" s="4">
        <v>24</v>
      </c>
    </row>
    <row r="15" spans="1:17" x14ac:dyDescent="0.25">
      <c r="A15" s="5" t="s">
        <v>18</v>
      </c>
      <c r="B15" s="6" t="s">
        <v>43</v>
      </c>
      <c r="C15" s="4">
        <v>5</v>
      </c>
      <c r="D15" s="4">
        <v>5</v>
      </c>
      <c r="E15" s="4">
        <v>5</v>
      </c>
      <c r="F15" s="4">
        <v>5</v>
      </c>
      <c r="G15" s="4">
        <v>10</v>
      </c>
      <c r="H15" s="4">
        <v>7</v>
      </c>
      <c r="I15" s="4">
        <v>13</v>
      </c>
      <c r="J15" s="4"/>
      <c r="K15" s="4"/>
      <c r="L15" s="4"/>
      <c r="M15" s="4" t="s">
        <v>11</v>
      </c>
      <c r="N15" s="4">
        <v>25</v>
      </c>
      <c r="O15" s="4">
        <v>24</v>
      </c>
      <c r="P15" s="4">
        <v>19</v>
      </c>
      <c r="Q15" s="4">
        <v>4</v>
      </c>
    </row>
    <row r="16" spans="1:17" x14ac:dyDescent="0.25">
      <c r="A16" s="5" t="s">
        <v>87</v>
      </c>
      <c r="B16" s="6" t="s">
        <v>88</v>
      </c>
      <c r="C16" s="4"/>
      <c r="D16" s="4"/>
      <c r="E16" s="4"/>
      <c r="F16" s="4"/>
      <c r="G16" s="4"/>
      <c r="H16" s="4"/>
      <c r="I16" s="4"/>
      <c r="J16" s="4">
        <v>23</v>
      </c>
      <c r="K16" s="4">
        <v>25</v>
      </c>
      <c r="L16" s="4"/>
      <c r="M16" s="4"/>
      <c r="N16" s="4"/>
      <c r="O16" s="4"/>
      <c r="P16" s="4"/>
      <c r="Q16" s="4"/>
    </row>
    <row r="17" spans="1:17" x14ac:dyDescent="0.25">
      <c r="A17" s="5" t="s">
        <v>14</v>
      </c>
      <c r="B17" s="6" t="s">
        <v>40</v>
      </c>
      <c r="C17" s="4" t="s">
        <v>78</v>
      </c>
      <c r="D17" s="4" t="s">
        <v>80</v>
      </c>
      <c r="E17" s="4" t="s">
        <v>78</v>
      </c>
      <c r="F17" s="4" t="s">
        <v>83</v>
      </c>
      <c r="G17" s="4" t="s">
        <v>83</v>
      </c>
      <c r="H17" s="4" t="s">
        <v>77</v>
      </c>
      <c r="I17" s="4" t="s">
        <v>85</v>
      </c>
      <c r="J17" s="4" t="s">
        <v>72</v>
      </c>
      <c r="K17" s="4" t="s">
        <v>72</v>
      </c>
      <c r="L17" s="4" t="s">
        <v>72</v>
      </c>
      <c r="M17" s="4" t="s">
        <v>72</v>
      </c>
      <c r="N17" s="4" t="s">
        <v>72</v>
      </c>
      <c r="O17" s="4" t="s">
        <v>72</v>
      </c>
      <c r="P17" s="4" t="s">
        <v>100</v>
      </c>
      <c r="Q17" s="4">
        <v>7</v>
      </c>
    </row>
    <row r="18" spans="1:17" x14ac:dyDescent="0.25">
      <c r="A18" s="5" t="s">
        <v>91</v>
      </c>
      <c r="B18" s="6" t="s">
        <v>92</v>
      </c>
      <c r="C18" s="4"/>
      <c r="D18" s="4"/>
      <c r="E18" s="4"/>
      <c r="F18" s="4"/>
      <c r="G18" s="4"/>
      <c r="H18" s="4"/>
      <c r="I18" s="4"/>
      <c r="J18" s="4"/>
      <c r="K18" s="4"/>
      <c r="L18" s="4">
        <v>24</v>
      </c>
      <c r="M18" s="4"/>
      <c r="N18" s="4"/>
      <c r="O18" s="4"/>
      <c r="P18" s="4"/>
      <c r="Q18" s="4"/>
    </row>
    <row r="19" spans="1:17" x14ac:dyDescent="0.25">
      <c r="A19" s="5" t="s">
        <v>28</v>
      </c>
      <c r="B19" s="6" t="s">
        <v>50</v>
      </c>
      <c r="C19" s="4">
        <v>15</v>
      </c>
      <c r="D19" s="4">
        <v>11</v>
      </c>
      <c r="E19" s="4">
        <v>15</v>
      </c>
      <c r="F19" s="4">
        <v>13</v>
      </c>
      <c r="G19" s="4">
        <v>9</v>
      </c>
      <c r="H19" s="4">
        <v>10</v>
      </c>
      <c r="I19" s="4">
        <v>11</v>
      </c>
      <c r="J19" s="4">
        <v>8</v>
      </c>
      <c r="K19" s="4">
        <v>5</v>
      </c>
      <c r="L19" s="4">
        <v>8</v>
      </c>
      <c r="M19" s="4">
        <v>6</v>
      </c>
      <c r="N19" s="4">
        <v>16</v>
      </c>
      <c r="O19" s="4">
        <v>23</v>
      </c>
      <c r="P19" s="4"/>
      <c r="Q19" s="4"/>
    </row>
    <row r="20" spans="1:17" x14ac:dyDescent="0.25">
      <c r="A20" s="5" t="s">
        <v>27</v>
      </c>
      <c r="B20" s="6" t="s">
        <v>47</v>
      </c>
      <c r="C20" s="4">
        <v>14</v>
      </c>
      <c r="D20" s="4">
        <v>22</v>
      </c>
      <c r="E20" s="4">
        <v>24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5" t="s">
        <v>26</v>
      </c>
      <c r="B21" s="6" t="s">
        <v>43</v>
      </c>
      <c r="C21" s="4">
        <v>13</v>
      </c>
      <c r="D21" s="4">
        <v>12</v>
      </c>
      <c r="E21" s="4">
        <v>16</v>
      </c>
      <c r="F21" s="4">
        <v>15</v>
      </c>
      <c r="G21" s="4">
        <v>14</v>
      </c>
      <c r="H21" s="4">
        <v>14</v>
      </c>
      <c r="I21" s="4">
        <v>20</v>
      </c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5" t="s">
        <v>95</v>
      </c>
      <c r="B22" s="6" t="s">
        <v>59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23</v>
      </c>
      <c r="N22" s="4">
        <v>19</v>
      </c>
      <c r="O22" s="4">
        <v>17</v>
      </c>
      <c r="P22" s="4">
        <v>22</v>
      </c>
      <c r="Q22" s="4">
        <v>23</v>
      </c>
    </row>
    <row r="23" spans="1:17" x14ac:dyDescent="0.25">
      <c r="A23" s="5" t="s">
        <v>58</v>
      </c>
      <c r="B23" s="6" t="s">
        <v>59</v>
      </c>
      <c r="C23" s="4"/>
      <c r="D23" s="4"/>
      <c r="E23" s="4">
        <v>25</v>
      </c>
      <c r="F23" s="4">
        <v>20</v>
      </c>
      <c r="G23" s="4">
        <v>22</v>
      </c>
      <c r="H23" s="4"/>
      <c r="I23" s="4">
        <v>24</v>
      </c>
      <c r="J23" s="4">
        <v>20</v>
      </c>
      <c r="K23" s="4">
        <v>23</v>
      </c>
      <c r="L23" s="4"/>
      <c r="M23" s="4"/>
      <c r="N23" s="4"/>
      <c r="O23" s="4"/>
      <c r="P23" s="4"/>
      <c r="Q23" s="4"/>
    </row>
    <row r="24" spans="1:17" x14ac:dyDescent="0.25">
      <c r="A24" s="5" t="s">
        <v>30</v>
      </c>
      <c r="B24" s="6" t="s">
        <v>92</v>
      </c>
      <c r="C24" s="4">
        <v>17</v>
      </c>
      <c r="D24" s="4">
        <v>15</v>
      </c>
      <c r="E24" s="4">
        <v>19</v>
      </c>
      <c r="F24" s="4">
        <v>18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5" t="s">
        <v>70</v>
      </c>
      <c r="B25" s="6" t="s">
        <v>47</v>
      </c>
      <c r="C25" s="4"/>
      <c r="D25" s="4"/>
      <c r="E25" s="4"/>
      <c r="F25" s="4"/>
      <c r="G25" s="4"/>
      <c r="H25" s="4">
        <v>23</v>
      </c>
      <c r="I25" s="4">
        <v>18</v>
      </c>
      <c r="J25" s="4">
        <v>22</v>
      </c>
      <c r="K25" s="4" t="s">
        <v>11</v>
      </c>
      <c r="L25" s="4"/>
      <c r="M25" s="4"/>
      <c r="N25" s="4"/>
      <c r="O25" s="4"/>
      <c r="P25" s="4"/>
      <c r="Q25" s="4"/>
    </row>
    <row r="26" spans="1:17" x14ac:dyDescent="0.25">
      <c r="A26" s="5" t="s">
        <v>104</v>
      </c>
      <c r="B26" s="6" t="s">
        <v>337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18</v>
      </c>
    </row>
    <row r="27" spans="1:17" x14ac:dyDescent="0.25">
      <c r="A27" s="5" t="s">
        <v>61</v>
      </c>
      <c r="B27" s="6" t="s">
        <v>62</v>
      </c>
      <c r="C27" s="4"/>
      <c r="D27" s="4"/>
      <c r="E27" s="4"/>
      <c r="F27" s="4">
        <v>24</v>
      </c>
      <c r="G27" s="4">
        <v>25</v>
      </c>
      <c r="H27" s="4">
        <v>17</v>
      </c>
      <c r="I27" s="4">
        <v>16</v>
      </c>
      <c r="J27" s="4">
        <v>13</v>
      </c>
      <c r="K27" s="4">
        <v>11</v>
      </c>
      <c r="L27" s="4">
        <v>9</v>
      </c>
      <c r="M27" s="4">
        <v>7</v>
      </c>
      <c r="N27" s="4">
        <v>5</v>
      </c>
      <c r="O27" s="4">
        <v>4</v>
      </c>
      <c r="P27" s="4">
        <v>4</v>
      </c>
      <c r="Q27" s="4">
        <v>6</v>
      </c>
    </row>
    <row r="28" spans="1:17" x14ac:dyDescent="0.25">
      <c r="A28" s="5" t="s">
        <v>97</v>
      </c>
      <c r="B28" s="6" t="s">
        <v>41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23</v>
      </c>
      <c r="O28" s="4"/>
      <c r="P28" s="4"/>
      <c r="Q28" s="4"/>
    </row>
    <row r="29" spans="1:17" x14ac:dyDescent="0.25">
      <c r="A29" s="5" t="s">
        <v>55</v>
      </c>
      <c r="B29" s="6" t="s">
        <v>11</v>
      </c>
      <c r="C29" s="4"/>
      <c r="D29" s="4"/>
      <c r="E29" s="4">
        <v>17</v>
      </c>
      <c r="F29" s="4">
        <v>19</v>
      </c>
      <c r="G29" s="4">
        <v>18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5" t="s">
        <v>93</v>
      </c>
      <c r="B30" s="6" t="s">
        <v>50</v>
      </c>
      <c r="C30" s="4"/>
      <c r="D30" s="4"/>
      <c r="E30" s="4"/>
      <c r="F30" s="4"/>
      <c r="G30" s="4"/>
      <c r="H30" s="4"/>
      <c r="I30" s="4"/>
      <c r="J30" s="4"/>
      <c r="K30" s="4"/>
      <c r="L30" s="4">
        <v>25</v>
      </c>
      <c r="M30" s="4"/>
      <c r="N30" s="4"/>
      <c r="O30" s="4"/>
      <c r="P30" s="4"/>
      <c r="Q30" s="4"/>
    </row>
    <row r="31" spans="1:17" x14ac:dyDescent="0.25">
      <c r="A31" s="5" t="s">
        <v>22</v>
      </c>
      <c r="B31" s="6" t="s">
        <v>47</v>
      </c>
      <c r="C31" s="4">
        <v>10</v>
      </c>
      <c r="D31" s="4">
        <v>19</v>
      </c>
      <c r="E31" s="4">
        <v>18</v>
      </c>
      <c r="F31" s="4">
        <v>16</v>
      </c>
      <c r="G31" s="4">
        <v>15</v>
      </c>
      <c r="H31" s="4">
        <v>25</v>
      </c>
      <c r="I31" s="4">
        <v>25</v>
      </c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5" t="s">
        <v>102</v>
      </c>
      <c r="B32" s="6" t="s">
        <v>103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v>17</v>
      </c>
    </row>
    <row r="33" spans="1:17" x14ac:dyDescent="0.25">
      <c r="A33" s="5" t="s">
        <v>37</v>
      </c>
      <c r="B33" s="6" t="s">
        <v>76</v>
      </c>
      <c r="C33" s="4">
        <v>24</v>
      </c>
      <c r="D33" s="4">
        <v>20</v>
      </c>
      <c r="E33" s="4"/>
      <c r="F33" s="4"/>
      <c r="G33" s="4"/>
      <c r="H33" s="4">
        <v>22</v>
      </c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5" t="s">
        <v>31</v>
      </c>
      <c r="B34" s="6" t="s">
        <v>41</v>
      </c>
      <c r="C34" s="4">
        <v>18</v>
      </c>
      <c r="D34" s="4">
        <v>14</v>
      </c>
      <c r="E34" s="4">
        <v>9</v>
      </c>
      <c r="F34" s="4">
        <v>9</v>
      </c>
      <c r="G34" s="4">
        <v>11</v>
      </c>
      <c r="H34" s="4">
        <v>11</v>
      </c>
      <c r="I34" s="4">
        <v>10</v>
      </c>
      <c r="J34" s="4">
        <v>7</v>
      </c>
      <c r="K34" s="4">
        <v>14</v>
      </c>
      <c r="L34" s="4">
        <v>18</v>
      </c>
      <c r="M34" s="4">
        <v>22</v>
      </c>
      <c r="N34" s="4"/>
      <c r="O34" s="4">
        <v>25</v>
      </c>
      <c r="P34" s="4"/>
      <c r="Q34" s="4"/>
    </row>
    <row r="35" spans="1:17" x14ac:dyDescent="0.25">
      <c r="A35" s="5" t="s">
        <v>63</v>
      </c>
      <c r="B35" s="6" t="s">
        <v>40</v>
      </c>
      <c r="C35" s="4"/>
      <c r="D35" s="4"/>
      <c r="E35" s="4"/>
      <c r="F35" s="4">
        <v>25</v>
      </c>
      <c r="G35" s="4">
        <v>20</v>
      </c>
      <c r="H35" s="4">
        <v>20</v>
      </c>
      <c r="I35" s="4">
        <v>15</v>
      </c>
      <c r="J35" s="4">
        <v>17</v>
      </c>
      <c r="K35" s="4">
        <v>16</v>
      </c>
      <c r="L35" s="4">
        <v>20</v>
      </c>
      <c r="M35" s="4">
        <v>21</v>
      </c>
      <c r="N35" s="4">
        <v>20</v>
      </c>
      <c r="O35" s="4">
        <v>18</v>
      </c>
      <c r="P35" s="4">
        <v>13</v>
      </c>
      <c r="Q35" s="4">
        <v>16</v>
      </c>
    </row>
    <row r="36" spans="1:17" x14ac:dyDescent="0.25">
      <c r="A36" s="5" t="s">
        <v>96</v>
      </c>
      <c r="B36" s="6" t="s">
        <v>186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24</v>
      </c>
      <c r="N36" s="4"/>
      <c r="O36" s="4"/>
      <c r="P36" s="4"/>
      <c r="Q36" s="4"/>
    </row>
    <row r="37" spans="1:17" x14ac:dyDescent="0.25">
      <c r="A37" s="5" t="s">
        <v>19</v>
      </c>
      <c r="B37" s="6" t="s">
        <v>41</v>
      </c>
      <c r="C37" s="4" t="s">
        <v>79</v>
      </c>
      <c r="D37" s="4" t="s">
        <v>79</v>
      </c>
      <c r="E37" s="4">
        <v>13</v>
      </c>
      <c r="F37" s="4">
        <v>14</v>
      </c>
      <c r="G37" s="4">
        <v>12</v>
      </c>
      <c r="H37" s="4">
        <v>9</v>
      </c>
      <c r="I37" s="4">
        <v>7</v>
      </c>
      <c r="J37" s="4">
        <v>11</v>
      </c>
      <c r="K37" s="4">
        <v>7</v>
      </c>
      <c r="L37" s="4">
        <v>5</v>
      </c>
      <c r="M37" s="4">
        <v>3</v>
      </c>
      <c r="N37" s="4">
        <v>3</v>
      </c>
      <c r="O37" s="4">
        <v>10</v>
      </c>
      <c r="P37" s="4">
        <v>14</v>
      </c>
      <c r="Q37" s="4">
        <v>12</v>
      </c>
    </row>
    <row r="38" spans="1:17" x14ac:dyDescent="0.25">
      <c r="A38" s="5" t="s">
        <v>86</v>
      </c>
      <c r="B38" s="6" t="s">
        <v>209</v>
      </c>
      <c r="C38" s="4"/>
      <c r="D38" s="4"/>
      <c r="E38" s="4"/>
      <c r="F38" s="4"/>
      <c r="G38" s="4"/>
      <c r="H38" s="4"/>
      <c r="I38" s="4"/>
      <c r="J38" s="4"/>
      <c r="K38" s="4">
        <v>22</v>
      </c>
      <c r="L38" s="4">
        <v>17</v>
      </c>
      <c r="M38" s="4">
        <v>17</v>
      </c>
      <c r="N38" s="4">
        <v>21</v>
      </c>
      <c r="O38" s="4"/>
      <c r="P38" s="4">
        <v>21</v>
      </c>
      <c r="Q38" s="4">
        <v>8</v>
      </c>
    </row>
    <row r="39" spans="1:17" x14ac:dyDescent="0.25">
      <c r="A39" s="5" t="s">
        <v>105</v>
      </c>
      <c r="B39" s="6" t="s">
        <v>106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v>21</v>
      </c>
    </row>
    <row r="40" spans="1:17" x14ac:dyDescent="0.25">
      <c r="A40" s="5" t="s">
        <v>69</v>
      </c>
      <c r="B40" s="6" t="s">
        <v>52</v>
      </c>
      <c r="C40" s="4"/>
      <c r="D40" s="4"/>
      <c r="E40" s="4"/>
      <c r="F40" s="4"/>
      <c r="G40" s="4"/>
      <c r="H40" s="4">
        <v>19</v>
      </c>
      <c r="I40" s="4">
        <v>14</v>
      </c>
      <c r="J40" s="4">
        <v>15</v>
      </c>
      <c r="K40" s="4">
        <v>20</v>
      </c>
      <c r="L40" s="4">
        <v>23</v>
      </c>
      <c r="M40" s="4"/>
      <c r="N40" s="4"/>
      <c r="O40" s="4"/>
      <c r="P40" s="4">
        <v>24</v>
      </c>
      <c r="Q40" s="4"/>
    </row>
    <row r="41" spans="1:17" x14ac:dyDescent="0.25">
      <c r="A41" s="5" t="s">
        <v>94</v>
      </c>
      <c r="B41" s="6" t="s">
        <v>52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>
        <v>20</v>
      </c>
      <c r="N41" s="4">
        <v>22</v>
      </c>
      <c r="O41" s="4">
        <v>22</v>
      </c>
      <c r="P41" s="4"/>
      <c r="Q41" s="4"/>
    </row>
    <row r="42" spans="1:17" x14ac:dyDescent="0.25">
      <c r="A42" s="5" t="s">
        <v>29</v>
      </c>
      <c r="B42" s="6" t="s">
        <v>44</v>
      </c>
      <c r="C42" s="4">
        <v>16</v>
      </c>
      <c r="D42" s="4">
        <v>18</v>
      </c>
      <c r="E42" s="4"/>
      <c r="F42" s="4"/>
      <c r="G42" s="4"/>
      <c r="H42" s="4"/>
      <c r="I42" s="4"/>
      <c r="J42" s="4">
        <v>25</v>
      </c>
      <c r="K42" s="4">
        <v>19</v>
      </c>
      <c r="L42" s="4"/>
      <c r="M42" s="4"/>
      <c r="N42" s="4"/>
      <c r="O42" s="4"/>
      <c r="P42" s="4"/>
      <c r="Q42" s="4"/>
    </row>
    <row r="43" spans="1:17" x14ac:dyDescent="0.25">
      <c r="A43" s="5" t="s">
        <v>68</v>
      </c>
      <c r="B43" s="6" t="s">
        <v>76</v>
      </c>
      <c r="C43" s="4"/>
      <c r="D43" s="4"/>
      <c r="E43" s="4"/>
      <c r="F43" s="4"/>
      <c r="G43" s="4">
        <v>24</v>
      </c>
      <c r="H43" s="4">
        <v>24</v>
      </c>
      <c r="I43" s="4">
        <v>19</v>
      </c>
      <c r="J43" s="4">
        <v>14</v>
      </c>
      <c r="K43" s="4">
        <v>13</v>
      </c>
      <c r="L43" s="4">
        <v>10</v>
      </c>
      <c r="M43" s="4">
        <v>8</v>
      </c>
      <c r="N43" s="4">
        <v>13</v>
      </c>
      <c r="O43" s="4">
        <v>12</v>
      </c>
      <c r="P43" s="4">
        <v>9</v>
      </c>
      <c r="Q43" s="4">
        <v>19</v>
      </c>
    </row>
    <row r="44" spans="1:17" x14ac:dyDescent="0.25">
      <c r="A44" s="5" t="s">
        <v>32</v>
      </c>
      <c r="B44" s="6" t="s">
        <v>39</v>
      </c>
      <c r="C44" s="4">
        <v>19</v>
      </c>
      <c r="D44" s="4">
        <v>16</v>
      </c>
      <c r="E44" s="4">
        <v>14</v>
      </c>
      <c r="F44" s="4">
        <v>12</v>
      </c>
      <c r="G44" s="4">
        <v>5</v>
      </c>
      <c r="H44" s="4" t="s">
        <v>84</v>
      </c>
      <c r="I44" s="4">
        <v>4</v>
      </c>
      <c r="J44" s="4">
        <v>3</v>
      </c>
      <c r="K44" s="4">
        <v>6</v>
      </c>
      <c r="L44" s="4">
        <v>4</v>
      </c>
      <c r="M44" s="4">
        <v>9</v>
      </c>
      <c r="N44" s="4">
        <v>14</v>
      </c>
      <c r="O44" s="4">
        <v>13</v>
      </c>
      <c r="P44" s="4">
        <v>15</v>
      </c>
      <c r="Q44" s="4">
        <v>2</v>
      </c>
    </row>
    <row r="45" spans="1:17" x14ac:dyDescent="0.25">
      <c r="A45" s="5" t="s">
        <v>13</v>
      </c>
      <c r="B45" s="6" t="s">
        <v>39</v>
      </c>
      <c r="C45" s="4" t="s">
        <v>77</v>
      </c>
      <c r="D45" s="4" t="s">
        <v>77</v>
      </c>
      <c r="E45" s="4" t="s">
        <v>81</v>
      </c>
      <c r="F45" s="4" t="s">
        <v>82</v>
      </c>
      <c r="G45" s="4" t="s">
        <v>82</v>
      </c>
      <c r="H45" s="4" t="s">
        <v>80</v>
      </c>
      <c r="I45" s="4" t="s">
        <v>84</v>
      </c>
      <c r="J45" s="4">
        <v>6</v>
      </c>
      <c r="K45" s="4">
        <v>4</v>
      </c>
      <c r="L45" s="4">
        <v>11</v>
      </c>
      <c r="M45" s="4">
        <v>15</v>
      </c>
      <c r="N45" s="4">
        <v>15</v>
      </c>
      <c r="O45" s="4">
        <v>21</v>
      </c>
      <c r="P45" s="4"/>
      <c r="Q45" s="4"/>
    </row>
    <row r="46" spans="1:17" x14ac:dyDescent="0.25">
      <c r="A46" s="5" t="s">
        <v>71</v>
      </c>
      <c r="B46" s="6" t="s">
        <v>39</v>
      </c>
      <c r="C46" s="4"/>
      <c r="D46" s="4"/>
      <c r="E46" s="4"/>
      <c r="F46" s="4"/>
      <c r="G46" s="4"/>
      <c r="H46" s="4"/>
      <c r="I46" s="4">
        <v>21</v>
      </c>
      <c r="J46" s="4">
        <v>16</v>
      </c>
      <c r="K46" s="4">
        <v>10</v>
      </c>
      <c r="L46" s="4">
        <v>15</v>
      </c>
      <c r="M46" s="4">
        <v>13</v>
      </c>
      <c r="N46" s="4">
        <v>10</v>
      </c>
      <c r="O46" s="4">
        <v>9</v>
      </c>
      <c r="P46" s="4">
        <v>7</v>
      </c>
      <c r="Q46" s="4">
        <v>3</v>
      </c>
    </row>
    <row r="47" spans="1:17" x14ac:dyDescent="0.25">
      <c r="A47" s="5" t="s">
        <v>54</v>
      </c>
      <c r="B47" s="6" t="s">
        <v>48</v>
      </c>
      <c r="C47" s="4"/>
      <c r="D47" s="4">
        <v>21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5" t="s">
        <v>33</v>
      </c>
      <c r="B48" s="6" t="s">
        <v>50</v>
      </c>
      <c r="C48" s="4">
        <v>20</v>
      </c>
      <c r="D48" s="4">
        <v>23</v>
      </c>
      <c r="E48" s="4">
        <v>20</v>
      </c>
      <c r="F48" s="4"/>
      <c r="G48" s="4"/>
      <c r="H48" s="4"/>
      <c r="I48" s="4"/>
      <c r="J48" s="4"/>
      <c r="K48" s="4"/>
      <c r="L48" s="4"/>
      <c r="M48" s="4"/>
      <c r="N48" s="4"/>
      <c r="O48" s="4">
        <v>20</v>
      </c>
      <c r="P48" s="4">
        <v>23</v>
      </c>
      <c r="Q48" s="4"/>
    </row>
    <row r="49" spans="1:17" x14ac:dyDescent="0.25">
      <c r="A49" s="5" t="s">
        <v>98</v>
      </c>
      <c r="B49" s="6" t="s">
        <v>306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24</v>
      </c>
      <c r="O49" s="4">
        <v>19</v>
      </c>
      <c r="P49" s="4">
        <v>18</v>
      </c>
      <c r="Q49" s="4"/>
    </row>
    <row r="50" spans="1:17" x14ac:dyDescent="0.25">
      <c r="A50" s="5" t="s">
        <v>17</v>
      </c>
      <c r="B50" s="6" t="s">
        <v>338</v>
      </c>
      <c r="C50" s="4">
        <v>4</v>
      </c>
      <c r="D50" s="4">
        <v>3</v>
      </c>
      <c r="E50" s="4">
        <v>3</v>
      </c>
      <c r="F50" s="4">
        <v>4</v>
      </c>
      <c r="G50" s="4">
        <v>17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5" t="s">
        <v>15</v>
      </c>
      <c r="B51" s="6" t="s">
        <v>41</v>
      </c>
      <c r="C51" s="4" t="s">
        <v>53</v>
      </c>
      <c r="D51" s="4">
        <v>4</v>
      </c>
      <c r="E51" s="4">
        <v>4</v>
      </c>
      <c r="F51" s="4">
        <v>3</v>
      </c>
      <c r="G51" s="4">
        <v>7</v>
      </c>
      <c r="H51" s="4">
        <v>5</v>
      </c>
      <c r="I51" s="4">
        <v>9</v>
      </c>
      <c r="J51" s="4">
        <v>9</v>
      </c>
      <c r="K51" s="4">
        <v>9</v>
      </c>
      <c r="L51" s="4">
        <v>7</v>
      </c>
      <c r="M51" s="4">
        <v>5</v>
      </c>
      <c r="N51" s="4">
        <v>9</v>
      </c>
      <c r="O51" s="4">
        <v>6</v>
      </c>
      <c r="P51" s="4">
        <v>5</v>
      </c>
      <c r="Q51" s="4">
        <v>10</v>
      </c>
    </row>
    <row r="52" spans="1:17" x14ac:dyDescent="0.25">
      <c r="A52" s="5" t="s">
        <v>57</v>
      </c>
      <c r="B52" s="6" t="s">
        <v>44</v>
      </c>
      <c r="C52" s="4"/>
      <c r="D52" s="4"/>
      <c r="E52" s="4">
        <v>23</v>
      </c>
      <c r="F52" s="4">
        <v>21</v>
      </c>
      <c r="G52" s="4">
        <v>19</v>
      </c>
      <c r="H52" s="4">
        <v>16</v>
      </c>
      <c r="I52" s="4">
        <v>22</v>
      </c>
      <c r="J52" s="4"/>
      <c r="K52" s="4">
        <v>21</v>
      </c>
      <c r="L52" s="4">
        <v>21</v>
      </c>
      <c r="M52" s="4">
        <v>18</v>
      </c>
      <c r="N52" s="4">
        <v>17</v>
      </c>
      <c r="O52" s="4">
        <v>14</v>
      </c>
      <c r="P52" s="4">
        <v>11</v>
      </c>
      <c r="Q52" s="4">
        <v>22</v>
      </c>
    </row>
    <row r="53" spans="1:17" x14ac:dyDescent="0.25">
      <c r="A53" s="5" t="s">
        <v>73</v>
      </c>
      <c r="B53" s="6" t="s">
        <v>48</v>
      </c>
      <c r="C53" s="4"/>
      <c r="D53" s="4"/>
      <c r="E53" s="4"/>
      <c r="F53" s="4"/>
      <c r="G53" s="4"/>
      <c r="H53" s="4"/>
      <c r="I53" s="4"/>
      <c r="J53" s="4">
        <v>21</v>
      </c>
      <c r="K53" s="4">
        <v>24</v>
      </c>
      <c r="L53" s="4">
        <v>19</v>
      </c>
      <c r="M53" s="4">
        <v>25</v>
      </c>
      <c r="N53" s="4"/>
      <c r="O53" s="4"/>
      <c r="P53" s="4"/>
      <c r="Q53" s="4"/>
    </row>
    <row r="54" spans="1:17" x14ac:dyDescent="0.25">
      <c r="A54" s="5" t="s">
        <v>23</v>
      </c>
      <c r="B54" s="6" t="s">
        <v>48</v>
      </c>
      <c r="C54" s="4">
        <v>11</v>
      </c>
      <c r="D54" s="4">
        <v>9</v>
      </c>
      <c r="E54" s="4">
        <v>11</v>
      </c>
      <c r="F54" s="4">
        <v>10</v>
      </c>
      <c r="G54" s="4">
        <v>6</v>
      </c>
      <c r="H54" s="4">
        <v>13</v>
      </c>
      <c r="I54" s="4">
        <v>12</v>
      </c>
      <c r="J54" s="4">
        <v>10</v>
      </c>
      <c r="K54" s="4">
        <v>8</v>
      </c>
      <c r="L54" s="4">
        <v>6</v>
      </c>
      <c r="M54" s="4">
        <v>4</v>
      </c>
      <c r="N54" s="4">
        <v>4</v>
      </c>
      <c r="O54" s="4">
        <v>3</v>
      </c>
      <c r="P54" s="4">
        <v>3</v>
      </c>
      <c r="Q54" s="4">
        <v>5</v>
      </c>
    </row>
  </sheetData>
  <sortState xmlns:xlrd2="http://schemas.microsoft.com/office/spreadsheetml/2017/richdata2" ref="A2:Q54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R51"/>
  <sheetViews>
    <sheetView workbookViewId="0">
      <selection activeCell="C37" sqref="C37:Q37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8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66</v>
      </c>
    </row>
    <row r="2" spans="1:18" x14ac:dyDescent="0.25">
      <c r="A2" s="5" t="s">
        <v>136</v>
      </c>
      <c r="B2" s="6" t="s">
        <v>44</v>
      </c>
      <c r="C2" s="4" t="s">
        <v>148</v>
      </c>
      <c r="D2" s="4">
        <v>25</v>
      </c>
      <c r="E2" s="4"/>
      <c r="F2" s="4">
        <v>21</v>
      </c>
      <c r="G2" s="4"/>
      <c r="H2" s="4"/>
      <c r="I2" s="4"/>
      <c r="J2" s="4">
        <v>22</v>
      </c>
      <c r="K2" s="4"/>
      <c r="L2" s="4"/>
      <c r="M2" s="4"/>
      <c r="N2" s="4"/>
      <c r="O2" s="4"/>
      <c r="P2" s="4"/>
      <c r="Q2" s="7">
        <v>23</v>
      </c>
      <c r="R2" s="10"/>
    </row>
    <row r="3" spans="1:18" x14ac:dyDescent="0.25">
      <c r="A3" s="5" t="s">
        <v>123</v>
      </c>
      <c r="B3" s="6" t="s">
        <v>50</v>
      </c>
      <c r="C3" s="4" t="s">
        <v>148</v>
      </c>
      <c r="D3" s="4">
        <v>23</v>
      </c>
      <c r="E3" s="4"/>
      <c r="F3" s="4"/>
      <c r="G3" s="4"/>
      <c r="H3" s="4"/>
      <c r="I3" s="4"/>
      <c r="J3" s="4">
        <v>20</v>
      </c>
      <c r="K3" s="4"/>
      <c r="L3" s="4"/>
      <c r="M3" s="4"/>
      <c r="N3" s="4"/>
      <c r="O3" s="4"/>
      <c r="P3" s="4"/>
      <c r="Q3" s="7"/>
      <c r="R3" s="10"/>
    </row>
    <row r="4" spans="1:18" x14ac:dyDescent="0.25">
      <c r="A4" s="5" t="s">
        <v>89</v>
      </c>
      <c r="B4" s="6" t="s">
        <v>90</v>
      </c>
      <c r="C4" s="4"/>
      <c r="D4" s="4"/>
      <c r="E4" s="4"/>
      <c r="F4" s="4"/>
      <c r="G4" s="4"/>
      <c r="H4" s="4"/>
      <c r="I4" s="4">
        <v>24</v>
      </c>
      <c r="J4" s="4">
        <v>23</v>
      </c>
      <c r="K4" s="4">
        <v>16</v>
      </c>
      <c r="L4" s="4">
        <v>15</v>
      </c>
      <c r="M4" s="4">
        <v>19</v>
      </c>
      <c r="N4" s="4">
        <v>16</v>
      </c>
      <c r="O4" s="4">
        <v>23</v>
      </c>
      <c r="P4" s="4">
        <v>19</v>
      </c>
      <c r="Q4" s="7">
        <v>20</v>
      </c>
      <c r="R4" s="10"/>
    </row>
    <row r="5" spans="1:18" x14ac:dyDescent="0.25">
      <c r="A5" s="5" t="s">
        <v>35</v>
      </c>
      <c r="B5" s="6" t="s">
        <v>51</v>
      </c>
      <c r="C5" s="4">
        <v>16</v>
      </c>
      <c r="D5" s="4">
        <v>9</v>
      </c>
      <c r="E5" s="4">
        <v>11</v>
      </c>
      <c r="F5" s="4">
        <v>14</v>
      </c>
      <c r="G5" s="4">
        <v>19</v>
      </c>
      <c r="H5" s="4">
        <v>17</v>
      </c>
      <c r="I5" s="4"/>
      <c r="J5" s="4"/>
      <c r="K5" s="4"/>
      <c r="L5" s="4"/>
      <c r="M5" s="4"/>
      <c r="N5" s="4"/>
      <c r="O5" s="4"/>
      <c r="P5" s="4"/>
      <c r="Q5" s="7"/>
      <c r="R5" s="10"/>
    </row>
    <row r="6" spans="1:18" x14ac:dyDescent="0.25">
      <c r="A6" s="5" t="s">
        <v>67</v>
      </c>
      <c r="B6" s="6" t="s">
        <v>50</v>
      </c>
      <c r="C6" s="4" t="s">
        <v>107</v>
      </c>
      <c r="D6" s="4" t="s">
        <v>81</v>
      </c>
      <c r="E6" s="4" t="s">
        <v>81</v>
      </c>
      <c r="F6" s="4" t="s">
        <v>82</v>
      </c>
      <c r="G6" s="4" t="s">
        <v>82</v>
      </c>
      <c r="H6" s="4" t="s">
        <v>85</v>
      </c>
      <c r="I6" s="4" t="s">
        <v>72</v>
      </c>
      <c r="J6" s="4" t="s">
        <v>159</v>
      </c>
      <c r="K6" s="4" t="s">
        <v>113</v>
      </c>
      <c r="L6" s="4" t="s">
        <v>99</v>
      </c>
      <c r="M6" s="4" t="s">
        <v>112</v>
      </c>
      <c r="N6" s="4" t="s">
        <v>115</v>
      </c>
      <c r="O6" s="4" t="s">
        <v>115</v>
      </c>
      <c r="P6" s="4" t="s">
        <v>138</v>
      </c>
      <c r="Q6" s="7">
        <v>2</v>
      </c>
      <c r="R6" s="10"/>
    </row>
    <row r="7" spans="1:18" x14ac:dyDescent="0.25">
      <c r="A7" s="5" t="s">
        <v>25</v>
      </c>
      <c r="B7" s="6" t="s">
        <v>49</v>
      </c>
      <c r="C7" s="4" t="s">
        <v>146</v>
      </c>
      <c r="D7" s="4">
        <v>14</v>
      </c>
      <c r="E7" s="4">
        <v>13</v>
      </c>
      <c r="F7" s="4">
        <v>11</v>
      </c>
      <c r="G7" s="4">
        <v>9</v>
      </c>
      <c r="H7" s="4">
        <v>8</v>
      </c>
      <c r="I7" s="4">
        <v>5</v>
      </c>
      <c r="J7" s="4" t="s">
        <v>118</v>
      </c>
      <c r="K7" s="4" t="s">
        <v>161</v>
      </c>
      <c r="L7" s="4" t="s">
        <v>108</v>
      </c>
      <c r="M7" s="4" t="s">
        <v>108</v>
      </c>
      <c r="N7" s="4">
        <v>3</v>
      </c>
      <c r="O7" s="4">
        <v>3</v>
      </c>
      <c r="P7" s="4">
        <v>3</v>
      </c>
      <c r="Q7" s="7">
        <v>7</v>
      </c>
      <c r="R7" s="10"/>
    </row>
    <row r="8" spans="1:18" x14ac:dyDescent="0.25">
      <c r="A8" s="5" t="s">
        <v>74</v>
      </c>
      <c r="B8" s="6" t="s">
        <v>75</v>
      </c>
      <c r="C8" s="4">
        <v>3</v>
      </c>
      <c r="D8" s="4">
        <v>12</v>
      </c>
      <c r="E8" s="4">
        <v>18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7"/>
      <c r="R8" s="10"/>
    </row>
    <row r="9" spans="1:18" x14ac:dyDescent="0.25">
      <c r="A9" s="5" t="s">
        <v>21</v>
      </c>
      <c r="B9" s="6" t="s">
        <v>45</v>
      </c>
      <c r="C9" s="4" t="s">
        <v>119</v>
      </c>
      <c r="D9" s="4" t="s">
        <v>78</v>
      </c>
      <c r="E9" s="4" t="s">
        <v>78</v>
      </c>
      <c r="F9" s="4" t="s">
        <v>149</v>
      </c>
      <c r="G9" s="4" t="s">
        <v>83</v>
      </c>
      <c r="H9" s="4" t="s">
        <v>156</v>
      </c>
      <c r="I9" s="4">
        <v>9</v>
      </c>
      <c r="J9" s="4">
        <v>8</v>
      </c>
      <c r="K9" s="4">
        <v>13</v>
      </c>
      <c r="L9" s="4">
        <v>9</v>
      </c>
      <c r="M9" s="4">
        <v>15</v>
      </c>
      <c r="N9" s="4">
        <v>19</v>
      </c>
      <c r="O9" s="4">
        <v>19</v>
      </c>
      <c r="P9" s="4">
        <v>25</v>
      </c>
      <c r="Q9" s="7"/>
      <c r="R9" s="10"/>
    </row>
    <row r="10" spans="1:18" x14ac:dyDescent="0.25">
      <c r="A10" s="5" t="s">
        <v>143</v>
      </c>
      <c r="B10" s="6" t="s">
        <v>106</v>
      </c>
      <c r="C10" s="4">
        <v>17</v>
      </c>
      <c r="D10" s="4">
        <v>10</v>
      </c>
      <c r="E10" s="4">
        <v>17</v>
      </c>
      <c r="F10" s="4">
        <v>25</v>
      </c>
      <c r="G10" s="4">
        <v>18</v>
      </c>
      <c r="H10" s="4">
        <v>19</v>
      </c>
      <c r="I10" s="4"/>
      <c r="J10" s="4"/>
      <c r="K10" s="4"/>
      <c r="L10" s="4">
        <v>19</v>
      </c>
      <c r="M10" s="4">
        <v>18</v>
      </c>
      <c r="N10" s="4">
        <v>23</v>
      </c>
      <c r="O10" s="4">
        <v>22</v>
      </c>
      <c r="P10" s="4"/>
      <c r="Q10" s="7">
        <v>16</v>
      </c>
      <c r="R10" s="10"/>
    </row>
    <row r="11" spans="1:18" x14ac:dyDescent="0.25">
      <c r="A11" s="5" t="s">
        <v>56</v>
      </c>
      <c r="B11" s="6" t="s">
        <v>76</v>
      </c>
      <c r="C11" s="4">
        <v>22</v>
      </c>
      <c r="D11" s="4">
        <v>16</v>
      </c>
      <c r="E11" s="4">
        <v>9</v>
      </c>
      <c r="F11" s="4">
        <v>8</v>
      </c>
      <c r="G11" s="4">
        <v>6</v>
      </c>
      <c r="H11" s="4">
        <v>6</v>
      </c>
      <c r="I11" s="4">
        <v>3</v>
      </c>
      <c r="J11" s="4">
        <v>13</v>
      </c>
      <c r="K11" s="4">
        <v>8</v>
      </c>
      <c r="L11" s="4">
        <v>7</v>
      </c>
      <c r="M11" s="4">
        <v>12</v>
      </c>
      <c r="N11" s="4">
        <v>10</v>
      </c>
      <c r="O11" s="4">
        <v>10</v>
      </c>
      <c r="P11" s="4">
        <v>7</v>
      </c>
      <c r="Q11" s="7">
        <v>4</v>
      </c>
      <c r="R11" s="10"/>
    </row>
    <row r="12" spans="1:18" x14ac:dyDescent="0.25">
      <c r="A12" s="5" t="s">
        <v>139</v>
      </c>
      <c r="B12" s="6" t="s">
        <v>306</v>
      </c>
      <c r="C12" s="4"/>
      <c r="D12" s="4"/>
      <c r="E12" s="4"/>
      <c r="F12" s="4"/>
      <c r="G12" s="4">
        <v>22</v>
      </c>
      <c r="H12" s="4">
        <v>16</v>
      </c>
      <c r="I12" s="4">
        <v>12</v>
      </c>
      <c r="J12" s="4">
        <v>9</v>
      </c>
      <c r="K12" s="4">
        <v>6</v>
      </c>
      <c r="L12" s="4">
        <v>4</v>
      </c>
      <c r="M12" s="4">
        <v>6</v>
      </c>
      <c r="N12" s="4">
        <v>4</v>
      </c>
      <c r="O12" s="4">
        <v>4</v>
      </c>
      <c r="P12" s="4">
        <v>4</v>
      </c>
      <c r="Q12" s="7">
        <v>3</v>
      </c>
      <c r="R12" s="10"/>
    </row>
    <row r="13" spans="1:18" x14ac:dyDescent="0.25">
      <c r="A13" s="5" t="s">
        <v>18</v>
      </c>
      <c r="B13" s="6" t="s">
        <v>43</v>
      </c>
      <c r="C13" s="4">
        <v>12</v>
      </c>
      <c r="D13" s="4">
        <v>4</v>
      </c>
      <c r="E13" s="4">
        <v>4</v>
      </c>
      <c r="F13" s="4">
        <v>4</v>
      </c>
      <c r="G13" s="4">
        <v>4</v>
      </c>
      <c r="H13" s="4">
        <v>3</v>
      </c>
      <c r="I13" s="4">
        <v>8</v>
      </c>
      <c r="J13" s="4">
        <v>12</v>
      </c>
      <c r="K13" s="4">
        <v>17</v>
      </c>
      <c r="L13" s="4">
        <v>21</v>
      </c>
      <c r="M13" s="4">
        <v>21</v>
      </c>
      <c r="N13" s="4">
        <v>18</v>
      </c>
      <c r="O13" s="4">
        <v>16</v>
      </c>
      <c r="P13" s="4">
        <v>24</v>
      </c>
      <c r="Q13" s="7"/>
      <c r="R13" s="10"/>
    </row>
    <row r="14" spans="1:18" x14ac:dyDescent="0.25">
      <c r="A14" s="5" t="s">
        <v>122</v>
      </c>
      <c r="B14" s="6" t="s">
        <v>52</v>
      </c>
      <c r="C14" s="4">
        <v>20</v>
      </c>
      <c r="D14" s="4">
        <v>13</v>
      </c>
      <c r="E14" s="4">
        <v>7</v>
      </c>
      <c r="F14" s="4">
        <v>6</v>
      </c>
      <c r="G14" s="4">
        <v>5</v>
      </c>
      <c r="H14" s="4">
        <v>5</v>
      </c>
      <c r="I14" s="4">
        <v>10</v>
      </c>
      <c r="J14" s="4">
        <v>6</v>
      </c>
      <c r="K14" s="4">
        <v>7</v>
      </c>
      <c r="L14" s="4">
        <v>6</v>
      </c>
      <c r="M14" s="4">
        <v>9</v>
      </c>
      <c r="N14" s="4">
        <v>7</v>
      </c>
      <c r="O14" s="4">
        <v>8</v>
      </c>
      <c r="P14" s="4">
        <v>12</v>
      </c>
      <c r="Q14" s="7">
        <v>14</v>
      </c>
      <c r="R14" s="10"/>
    </row>
    <row r="15" spans="1:18" x14ac:dyDescent="0.25">
      <c r="A15" s="5" t="s">
        <v>14</v>
      </c>
      <c r="B15" s="6" t="s">
        <v>40</v>
      </c>
      <c r="C15" s="4">
        <v>8</v>
      </c>
      <c r="D15" s="4">
        <v>3</v>
      </c>
      <c r="E15" s="4">
        <v>3</v>
      </c>
      <c r="F15" s="4">
        <v>3</v>
      </c>
      <c r="G15" s="4">
        <v>3</v>
      </c>
      <c r="H15" s="4">
        <v>4</v>
      </c>
      <c r="I15" s="4">
        <v>2</v>
      </c>
      <c r="J15" s="4">
        <v>7</v>
      </c>
      <c r="K15" s="4">
        <v>10</v>
      </c>
      <c r="L15" s="4">
        <v>12</v>
      </c>
      <c r="M15" s="4">
        <v>8</v>
      </c>
      <c r="N15" s="4">
        <v>12</v>
      </c>
      <c r="O15" s="4">
        <v>18</v>
      </c>
      <c r="P15" s="4">
        <v>13</v>
      </c>
      <c r="Q15" s="7">
        <v>17</v>
      </c>
      <c r="R15" s="10"/>
    </row>
    <row r="16" spans="1:18" x14ac:dyDescent="0.25">
      <c r="A16" s="5" t="s">
        <v>91</v>
      </c>
      <c r="B16" s="6" t="s">
        <v>92</v>
      </c>
      <c r="C16" s="4"/>
      <c r="D16" s="4"/>
      <c r="E16" s="4"/>
      <c r="F16" s="4">
        <v>24</v>
      </c>
      <c r="G16" s="4">
        <v>23</v>
      </c>
      <c r="H16" s="4">
        <v>20</v>
      </c>
      <c r="I16" s="4">
        <v>22</v>
      </c>
      <c r="J16" s="4">
        <v>24</v>
      </c>
      <c r="K16" s="4">
        <v>25</v>
      </c>
      <c r="L16" s="4"/>
      <c r="M16" s="4"/>
      <c r="N16" s="4"/>
      <c r="O16" s="4"/>
      <c r="P16" s="4"/>
      <c r="Q16" s="7"/>
      <c r="R16" s="10"/>
    </row>
    <row r="17" spans="1:18" x14ac:dyDescent="0.25">
      <c r="A17" s="5" t="s">
        <v>28</v>
      </c>
      <c r="B17" s="6" t="s">
        <v>50</v>
      </c>
      <c r="C17" s="4" t="s">
        <v>128</v>
      </c>
      <c r="D17" s="4">
        <v>24</v>
      </c>
      <c r="E17" s="4">
        <v>25</v>
      </c>
      <c r="F17" s="4">
        <v>22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7"/>
      <c r="R17" s="10"/>
    </row>
    <row r="18" spans="1:18" x14ac:dyDescent="0.25">
      <c r="A18" s="5" t="s">
        <v>95</v>
      </c>
      <c r="B18" s="6" t="s">
        <v>59</v>
      </c>
      <c r="C18" s="4">
        <v>7</v>
      </c>
      <c r="D18" s="4">
        <v>5</v>
      </c>
      <c r="E18" s="4">
        <v>8</v>
      </c>
      <c r="F18" s="4">
        <v>7</v>
      </c>
      <c r="G18" s="4">
        <v>14</v>
      </c>
      <c r="H18" s="4">
        <v>15</v>
      </c>
      <c r="I18" s="4">
        <v>25</v>
      </c>
      <c r="J18" s="4"/>
      <c r="K18" s="4"/>
      <c r="L18" s="4"/>
      <c r="M18" s="4"/>
      <c r="N18" s="4"/>
      <c r="O18" s="4"/>
      <c r="P18" s="4">
        <v>22</v>
      </c>
      <c r="Q18" s="7">
        <v>9</v>
      </c>
      <c r="R18" s="10"/>
    </row>
    <row r="19" spans="1:18" x14ac:dyDescent="0.25">
      <c r="A19" s="5" t="s">
        <v>104</v>
      </c>
      <c r="B19" s="6" t="s">
        <v>337</v>
      </c>
      <c r="C19" s="4"/>
      <c r="D19" s="4"/>
      <c r="E19" s="4"/>
      <c r="F19" s="4"/>
      <c r="G19" s="4"/>
      <c r="H19" s="4"/>
      <c r="I19" s="4"/>
      <c r="J19" s="4"/>
      <c r="K19" s="4">
        <v>23</v>
      </c>
      <c r="L19" s="4"/>
      <c r="M19" s="4"/>
      <c r="N19" s="4"/>
      <c r="O19" s="4">
        <v>24</v>
      </c>
      <c r="P19" s="4">
        <v>21</v>
      </c>
      <c r="Q19" s="7" t="s">
        <v>169</v>
      </c>
      <c r="R19" s="10"/>
    </row>
    <row r="20" spans="1:18" x14ac:dyDescent="0.25">
      <c r="A20" s="5" t="s">
        <v>133</v>
      </c>
      <c r="B20" s="6" t="s">
        <v>196</v>
      </c>
      <c r="C20" s="4">
        <v>25</v>
      </c>
      <c r="D20" s="4"/>
      <c r="E20" s="4">
        <v>19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/>
      <c r="R20" s="10"/>
    </row>
    <row r="21" spans="1:18" x14ac:dyDescent="0.25">
      <c r="A21" s="5" t="s">
        <v>131</v>
      </c>
      <c r="B21" s="6" t="s">
        <v>62</v>
      </c>
      <c r="C21" s="4"/>
      <c r="D21" s="4"/>
      <c r="E21" s="4"/>
      <c r="F21" s="4"/>
      <c r="G21" s="4">
        <v>25</v>
      </c>
      <c r="H21" s="4"/>
      <c r="I21" s="4"/>
      <c r="J21" s="4"/>
      <c r="K21" s="4"/>
      <c r="L21" s="4"/>
      <c r="M21" s="4">
        <v>25</v>
      </c>
      <c r="N21" s="4">
        <v>21</v>
      </c>
      <c r="O21" s="4">
        <v>20</v>
      </c>
      <c r="P21" s="4">
        <v>17</v>
      </c>
      <c r="Q21" s="7">
        <v>21</v>
      </c>
      <c r="R21" s="10"/>
    </row>
    <row r="22" spans="1:18" x14ac:dyDescent="0.25">
      <c r="A22" s="5" t="s">
        <v>22</v>
      </c>
      <c r="B22" s="6" t="s">
        <v>47</v>
      </c>
      <c r="C22" s="4">
        <v>14</v>
      </c>
      <c r="D22" s="4">
        <v>7</v>
      </c>
      <c r="E22" s="4">
        <v>5</v>
      </c>
      <c r="F22" s="4">
        <v>13</v>
      </c>
      <c r="G22" s="4">
        <v>11</v>
      </c>
      <c r="H22" s="4">
        <v>11</v>
      </c>
      <c r="I22" s="4">
        <v>23</v>
      </c>
      <c r="J22" s="4"/>
      <c r="K22" s="4"/>
      <c r="L22" s="4"/>
      <c r="M22" s="4"/>
      <c r="N22" s="4"/>
      <c r="O22" s="4"/>
      <c r="P22" s="4"/>
      <c r="Q22" s="7"/>
      <c r="R22" s="10"/>
    </row>
    <row r="23" spans="1:18" x14ac:dyDescent="0.25">
      <c r="A23" s="5" t="s">
        <v>19</v>
      </c>
      <c r="B23" s="6" t="s">
        <v>41</v>
      </c>
      <c r="C23" s="4"/>
      <c r="D23" s="4"/>
      <c r="E23" s="4">
        <v>22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  <c r="R23" s="10"/>
    </row>
    <row r="24" spans="1:18" x14ac:dyDescent="0.25">
      <c r="A24" s="5" t="s">
        <v>69</v>
      </c>
      <c r="B24" s="6" t="s">
        <v>52</v>
      </c>
      <c r="C24" s="4">
        <v>9</v>
      </c>
      <c r="D24" s="4">
        <v>21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"/>
      <c r="R24" s="10"/>
    </row>
    <row r="25" spans="1:18" x14ac:dyDescent="0.25">
      <c r="A25" s="5" t="s">
        <v>94</v>
      </c>
      <c r="B25" s="6" t="s">
        <v>52</v>
      </c>
      <c r="C25" s="4"/>
      <c r="D25" s="4">
        <v>18</v>
      </c>
      <c r="E25" s="4">
        <v>21</v>
      </c>
      <c r="F25" s="4">
        <v>17</v>
      </c>
      <c r="G25" s="4"/>
      <c r="H25" s="4"/>
      <c r="I25" s="4">
        <v>18</v>
      </c>
      <c r="J25" s="4">
        <v>10</v>
      </c>
      <c r="K25" s="4">
        <v>15</v>
      </c>
      <c r="L25" s="4">
        <v>11</v>
      </c>
      <c r="M25" s="4">
        <v>5</v>
      </c>
      <c r="N25" s="4">
        <v>5</v>
      </c>
      <c r="O25" s="4">
        <v>5</v>
      </c>
      <c r="P25" s="4">
        <v>5</v>
      </c>
      <c r="Q25" s="7">
        <v>10</v>
      </c>
      <c r="R25" s="10"/>
    </row>
    <row r="26" spans="1:18" x14ac:dyDescent="0.25">
      <c r="A26" s="5" t="s">
        <v>13</v>
      </c>
      <c r="B26" s="6" t="s">
        <v>39</v>
      </c>
      <c r="C26" s="4"/>
      <c r="D26" s="4">
        <v>20</v>
      </c>
      <c r="E26" s="4">
        <v>12</v>
      </c>
      <c r="F26" s="4">
        <v>15</v>
      </c>
      <c r="G26" s="4">
        <v>12</v>
      </c>
      <c r="H26" s="4">
        <v>18</v>
      </c>
      <c r="I26" s="4"/>
      <c r="J26" s="4"/>
      <c r="K26" s="4"/>
      <c r="L26" s="4"/>
      <c r="M26" s="4"/>
      <c r="N26" s="4"/>
      <c r="O26" s="4"/>
      <c r="P26" s="4"/>
      <c r="Q26" s="7"/>
      <c r="R26" s="10"/>
    </row>
    <row r="27" spans="1:18" x14ac:dyDescent="0.25">
      <c r="A27" s="5" t="s">
        <v>71</v>
      </c>
      <c r="B27" s="6" t="s">
        <v>39</v>
      </c>
      <c r="C27" s="4">
        <v>18</v>
      </c>
      <c r="D27" s="4">
        <v>11</v>
      </c>
      <c r="E27" s="4">
        <v>6</v>
      </c>
      <c r="F27" s="4">
        <v>5</v>
      </c>
      <c r="G27" s="4">
        <v>16</v>
      </c>
      <c r="H27" s="4">
        <v>14</v>
      </c>
      <c r="I27" s="4">
        <v>13</v>
      </c>
      <c r="J27" s="4">
        <v>18</v>
      </c>
      <c r="K27" s="4">
        <v>19</v>
      </c>
      <c r="L27" s="4">
        <v>14</v>
      </c>
      <c r="M27" s="4">
        <v>16</v>
      </c>
      <c r="N27" s="4">
        <v>14</v>
      </c>
      <c r="O27" s="4">
        <v>12</v>
      </c>
      <c r="P27" s="4">
        <v>16</v>
      </c>
      <c r="Q27" s="7">
        <v>19</v>
      </c>
      <c r="R27" s="10"/>
    </row>
    <row r="28" spans="1:18" x14ac:dyDescent="0.25">
      <c r="A28" s="5" t="s">
        <v>142</v>
      </c>
      <c r="B28" s="6" t="s">
        <v>39</v>
      </c>
      <c r="C28" s="4"/>
      <c r="D28" s="4"/>
      <c r="E28" s="4"/>
      <c r="F28" s="4"/>
      <c r="G28" s="4">
        <v>17</v>
      </c>
      <c r="H28" s="4">
        <v>13</v>
      </c>
      <c r="I28" s="4">
        <v>15</v>
      </c>
      <c r="J28" s="4">
        <v>21</v>
      </c>
      <c r="K28" s="4">
        <v>14</v>
      </c>
      <c r="L28" s="4">
        <v>18</v>
      </c>
      <c r="M28" s="4">
        <v>17</v>
      </c>
      <c r="N28" s="4">
        <v>20</v>
      </c>
      <c r="O28" s="4">
        <v>17</v>
      </c>
      <c r="P28" s="4">
        <v>15</v>
      </c>
      <c r="Q28" s="7">
        <v>18</v>
      </c>
      <c r="R28" s="10"/>
    </row>
    <row r="29" spans="1:18" x14ac:dyDescent="0.25">
      <c r="A29" s="5" t="s">
        <v>129</v>
      </c>
      <c r="B29" s="6" t="s">
        <v>90</v>
      </c>
      <c r="C29" s="4"/>
      <c r="D29" s="4"/>
      <c r="E29" s="4">
        <v>20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"/>
      <c r="R29" s="10"/>
    </row>
    <row r="30" spans="1:18" x14ac:dyDescent="0.25">
      <c r="A30" s="5" t="s">
        <v>114</v>
      </c>
      <c r="B30" s="6" t="s">
        <v>75</v>
      </c>
      <c r="C30" s="4">
        <v>11</v>
      </c>
      <c r="D30" s="4">
        <v>6</v>
      </c>
      <c r="E30" s="4">
        <v>10</v>
      </c>
      <c r="F30" s="4">
        <v>10</v>
      </c>
      <c r="G30" s="4">
        <v>8</v>
      </c>
      <c r="H30" s="4">
        <v>10</v>
      </c>
      <c r="I30" s="4">
        <v>6</v>
      </c>
      <c r="J30" s="4">
        <v>4</v>
      </c>
      <c r="K30" s="4">
        <v>4</v>
      </c>
      <c r="L30" s="4" t="s">
        <v>53</v>
      </c>
      <c r="M30" s="4" t="s">
        <v>84</v>
      </c>
      <c r="N30" s="4" t="s">
        <v>128</v>
      </c>
      <c r="O30" s="4" t="s">
        <v>128</v>
      </c>
      <c r="P30" s="4" t="s">
        <v>128</v>
      </c>
      <c r="Q30" s="7">
        <v>5</v>
      </c>
      <c r="R30" s="10"/>
    </row>
    <row r="31" spans="1:18" x14ac:dyDescent="0.25">
      <c r="A31" s="5" t="s">
        <v>33</v>
      </c>
      <c r="B31" s="6" t="s">
        <v>50</v>
      </c>
      <c r="C31" s="4"/>
      <c r="D31" s="4"/>
      <c r="E31" s="4">
        <v>16</v>
      </c>
      <c r="F31" s="4">
        <v>9</v>
      </c>
      <c r="G31" s="4">
        <v>7</v>
      </c>
      <c r="H31" s="4">
        <v>7</v>
      </c>
      <c r="I31" s="4">
        <v>4</v>
      </c>
      <c r="J31" s="4">
        <v>14</v>
      </c>
      <c r="K31" s="4">
        <v>21</v>
      </c>
      <c r="L31" s="4"/>
      <c r="M31" s="4"/>
      <c r="N31" s="4"/>
      <c r="O31" s="4"/>
      <c r="P31" s="4"/>
      <c r="Q31" s="7"/>
      <c r="R31" s="10"/>
    </row>
    <row r="32" spans="1:18" x14ac:dyDescent="0.25">
      <c r="A32" s="5" t="s">
        <v>98</v>
      </c>
      <c r="B32" s="6" t="s">
        <v>306</v>
      </c>
      <c r="C32" s="4">
        <v>19</v>
      </c>
      <c r="D32" s="4">
        <v>15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"/>
      <c r="R32" s="10"/>
    </row>
    <row r="33" spans="1:18" x14ac:dyDescent="0.25">
      <c r="A33" s="5" t="s">
        <v>17</v>
      </c>
      <c r="B33" s="6" t="s">
        <v>338</v>
      </c>
      <c r="C33" s="4">
        <v>10</v>
      </c>
      <c r="D33" s="4">
        <v>22</v>
      </c>
      <c r="E33" s="4">
        <v>24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"/>
      <c r="R33" s="10"/>
    </row>
    <row r="34" spans="1:18" x14ac:dyDescent="0.25">
      <c r="A34" s="5" t="s">
        <v>15</v>
      </c>
      <c r="B34" s="6" t="s">
        <v>41</v>
      </c>
      <c r="C34" s="4">
        <v>15</v>
      </c>
      <c r="D34" s="4">
        <v>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"/>
      <c r="R34" s="10"/>
    </row>
    <row r="35" spans="1:18" x14ac:dyDescent="0.25">
      <c r="A35" s="5" t="s">
        <v>57</v>
      </c>
      <c r="B35" s="6" t="s">
        <v>44</v>
      </c>
      <c r="C35" s="4"/>
      <c r="D35" s="4"/>
      <c r="E35" s="4"/>
      <c r="F35" s="4"/>
      <c r="G35" s="4"/>
      <c r="H35" s="4">
        <v>21</v>
      </c>
      <c r="I35" s="4">
        <v>14</v>
      </c>
      <c r="J35" s="4">
        <v>19</v>
      </c>
      <c r="K35" s="4">
        <v>18</v>
      </c>
      <c r="L35" s="4">
        <v>24</v>
      </c>
      <c r="M35" s="4">
        <v>24</v>
      </c>
      <c r="N35" s="4"/>
      <c r="O35" s="4">
        <v>25</v>
      </c>
      <c r="P35" s="4"/>
      <c r="Q35" s="7"/>
      <c r="R35" s="10"/>
    </row>
    <row r="36" spans="1:18" x14ac:dyDescent="0.25">
      <c r="A36" s="5" t="s">
        <v>73</v>
      </c>
      <c r="B36" s="6" t="s">
        <v>48</v>
      </c>
      <c r="C36" s="4">
        <v>13</v>
      </c>
      <c r="D36" s="4"/>
      <c r="E36" s="4">
        <v>23</v>
      </c>
      <c r="F36" s="4">
        <v>16</v>
      </c>
      <c r="G36" s="4">
        <v>13</v>
      </c>
      <c r="H36" s="4">
        <v>12</v>
      </c>
      <c r="I36" s="4">
        <v>17</v>
      </c>
      <c r="J36" s="4">
        <v>16</v>
      </c>
      <c r="K36" s="4">
        <v>12</v>
      </c>
      <c r="L36" s="4">
        <v>16</v>
      </c>
      <c r="M36" s="4">
        <v>13</v>
      </c>
      <c r="N36" s="4">
        <v>11</v>
      </c>
      <c r="O36" s="4">
        <v>11</v>
      </c>
      <c r="P36" s="4">
        <v>11</v>
      </c>
      <c r="Q36" s="7">
        <v>15</v>
      </c>
      <c r="R36" s="10"/>
    </row>
    <row r="37" spans="1:18" x14ac:dyDescent="0.25">
      <c r="A37" s="5" t="s">
        <v>23</v>
      </c>
      <c r="B37" s="6" t="s">
        <v>48</v>
      </c>
      <c r="C37" s="4">
        <v>6</v>
      </c>
      <c r="D37" s="4">
        <v>19</v>
      </c>
      <c r="E37" s="4">
        <v>14</v>
      </c>
      <c r="F37" s="4">
        <v>23</v>
      </c>
      <c r="G37" s="4">
        <v>20</v>
      </c>
      <c r="H37" s="4"/>
      <c r="I37" s="4"/>
      <c r="J37" s="4"/>
      <c r="K37" s="4">
        <v>22</v>
      </c>
      <c r="L37" s="4">
        <v>23</v>
      </c>
      <c r="M37" s="4">
        <v>22</v>
      </c>
      <c r="N37" s="4"/>
      <c r="O37" s="4"/>
      <c r="P37" s="4"/>
      <c r="Q37" s="7"/>
      <c r="R37" s="10"/>
    </row>
    <row r="39" spans="1:18" x14ac:dyDescent="0.25">
      <c r="A39" s="5" t="s">
        <v>147</v>
      </c>
      <c r="B39" s="6" t="s">
        <v>46</v>
      </c>
      <c r="C39" s="4">
        <v>21</v>
      </c>
      <c r="D39" s="4">
        <v>17</v>
      </c>
      <c r="E39" s="4">
        <v>15</v>
      </c>
      <c r="F39" s="4">
        <v>12</v>
      </c>
      <c r="G39" s="4">
        <v>10</v>
      </c>
      <c r="H39" s="4">
        <v>9</v>
      </c>
      <c r="I39" s="4">
        <v>7</v>
      </c>
      <c r="J39" s="4" t="s">
        <v>160</v>
      </c>
      <c r="K39" s="4" t="s">
        <v>120</v>
      </c>
      <c r="L39" s="4">
        <v>10</v>
      </c>
      <c r="M39" s="4">
        <v>4</v>
      </c>
      <c r="N39" s="4">
        <v>9</v>
      </c>
      <c r="O39" s="4">
        <v>9</v>
      </c>
      <c r="P39" s="4">
        <v>8</v>
      </c>
      <c r="Q39" s="7">
        <v>13</v>
      </c>
      <c r="R39" s="10"/>
    </row>
    <row r="40" spans="1:18" x14ac:dyDescent="0.25">
      <c r="A40" s="5" t="s">
        <v>150</v>
      </c>
      <c r="B40" s="6" t="s">
        <v>39</v>
      </c>
      <c r="C40" s="4"/>
      <c r="D40" s="4"/>
      <c r="E40" s="4"/>
      <c r="F40" s="4">
        <v>18</v>
      </c>
      <c r="G40" s="4"/>
      <c r="H40" s="4"/>
      <c r="I40" s="4">
        <v>20</v>
      </c>
      <c r="J40" s="4">
        <v>17</v>
      </c>
      <c r="K40" s="4">
        <v>11</v>
      </c>
      <c r="L40" s="4">
        <v>13</v>
      </c>
      <c r="M40" s="4">
        <v>10</v>
      </c>
      <c r="N40" s="4">
        <v>15</v>
      </c>
      <c r="O40" s="4">
        <v>13</v>
      </c>
      <c r="P40" s="4" t="s">
        <v>167</v>
      </c>
      <c r="Q40" s="7">
        <v>11</v>
      </c>
      <c r="R40" s="10"/>
    </row>
    <row r="41" spans="1:18" x14ac:dyDescent="0.25">
      <c r="A41" s="5" t="s">
        <v>151</v>
      </c>
      <c r="B41" s="6" t="s">
        <v>43</v>
      </c>
      <c r="C41" s="4"/>
      <c r="D41" s="4"/>
      <c r="E41" s="4"/>
      <c r="F41" s="4">
        <v>19</v>
      </c>
      <c r="G41" s="4">
        <v>15</v>
      </c>
      <c r="H41" s="4"/>
      <c r="I41" s="4"/>
      <c r="J41" s="4"/>
      <c r="K41" s="4"/>
      <c r="L41" s="4">
        <v>25</v>
      </c>
      <c r="M41" s="4">
        <v>23</v>
      </c>
      <c r="N41" s="4"/>
      <c r="O41" s="4"/>
      <c r="P41" s="4">
        <v>23</v>
      </c>
      <c r="Q41" s="7"/>
      <c r="R41" s="10"/>
    </row>
    <row r="42" spans="1:18" x14ac:dyDescent="0.25">
      <c r="A42" s="5" t="s">
        <v>152</v>
      </c>
      <c r="B42" s="6" t="s">
        <v>47</v>
      </c>
      <c r="C42" s="4"/>
      <c r="D42" s="4"/>
      <c r="E42" s="4"/>
      <c r="F42" s="4">
        <v>20</v>
      </c>
      <c r="G42" s="4"/>
      <c r="H42" s="4">
        <v>23</v>
      </c>
      <c r="I42" s="4"/>
      <c r="J42" s="4"/>
      <c r="K42" s="4"/>
      <c r="L42" s="4"/>
      <c r="M42" s="4"/>
      <c r="N42" s="4"/>
      <c r="O42" s="4"/>
      <c r="P42" s="4"/>
      <c r="Q42" s="7"/>
      <c r="R42" s="10"/>
    </row>
    <row r="43" spans="1:18" x14ac:dyDescent="0.25">
      <c r="A43" s="5" t="s">
        <v>153</v>
      </c>
      <c r="B43" s="6" t="s">
        <v>47</v>
      </c>
      <c r="C43" s="4"/>
      <c r="D43" s="4"/>
      <c r="E43" s="4"/>
      <c r="F43" s="4"/>
      <c r="G43" s="4">
        <v>21</v>
      </c>
      <c r="H43" s="4"/>
      <c r="I43" s="4">
        <v>19</v>
      </c>
      <c r="J43" s="4">
        <v>15</v>
      </c>
      <c r="K43" s="4">
        <v>9</v>
      </c>
      <c r="L43" s="4">
        <v>8</v>
      </c>
      <c r="M43" s="4">
        <v>11</v>
      </c>
      <c r="N43" s="4">
        <v>8</v>
      </c>
      <c r="O43" s="4">
        <v>7</v>
      </c>
      <c r="P43" s="4">
        <v>6</v>
      </c>
      <c r="Q43" s="7" t="s">
        <v>72</v>
      </c>
      <c r="R43" s="10"/>
    </row>
    <row r="44" spans="1:18" x14ac:dyDescent="0.25">
      <c r="A44" s="5" t="s">
        <v>155</v>
      </c>
      <c r="B44" s="6" t="s">
        <v>76</v>
      </c>
      <c r="C44" s="4"/>
      <c r="D44" s="4"/>
      <c r="E44" s="4"/>
      <c r="F44" s="4"/>
      <c r="G44" s="4">
        <v>24</v>
      </c>
      <c r="H44" s="4">
        <v>24</v>
      </c>
      <c r="I44" s="4">
        <v>21</v>
      </c>
      <c r="J44" s="4">
        <v>25</v>
      </c>
      <c r="K44" s="4"/>
      <c r="L44" s="4"/>
      <c r="M44" s="4"/>
      <c r="N44" s="4"/>
      <c r="O44" s="4"/>
      <c r="P44" s="4"/>
      <c r="Q44" s="7"/>
      <c r="R44" s="10"/>
    </row>
    <row r="45" spans="1:18" x14ac:dyDescent="0.25">
      <c r="A45" s="5" t="s">
        <v>157</v>
      </c>
      <c r="B45" s="6" t="s">
        <v>75</v>
      </c>
      <c r="C45" s="4"/>
      <c r="D45" s="4"/>
      <c r="E45" s="4"/>
      <c r="F45" s="4"/>
      <c r="G45" s="4"/>
      <c r="H45" s="4">
        <v>22</v>
      </c>
      <c r="I45" s="4">
        <v>16</v>
      </c>
      <c r="J45" s="4">
        <v>11</v>
      </c>
      <c r="K45" s="4">
        <v>20</v>
      </c>
      <c r="L45" s="4">
        <v>22</v>
      </c>
      <c r="M45" s="4"/>
      <c r="N45" s="4">
        <v>22</v>
      </c>
      <c r="O45" s="4">
        <v>21</v>
      </c>
      <c r="P45" s="4">
        <v>18</v>
      </c>
      <c r="Q45" s="7">
        <v>6</v>
      </c>
      <c r="R45" s="10"/>
    </row>
    <row r="46" spans="1:18" x14ac:dyDescent="0.25">
      <c r="A46" s="5" t="s">
        <v>158</v>
      </c>
      <c r="B46" s="6" t="s">
        <v>40</v>
      </c>
      <c r="C46" s="4"/>
      <c r="D46" s="4"/>
      <c r="E46" s="4"/>
      <c r="F46" s="4"/>
      <c r="G46" s="4"/>
      <c r="H46" s="4">
        <v>25</v>
      </c>
      <c r="I46" s="4">
        <v>11</v>
      </c>
      <c r="J46" s="4" t="s">
        <v>140</v>
      </c>
      <c r="K46" s="4" t="s">
        <v>140</v>
      </c>
      <c r="L46" s="4">
        <v>5</v>
      </c>
      <c r="M46" s="4">
        <v>7</v>
      </c>
      <c r="N46" s="4">
        <v>6</v>
      </c>
      <c r="O46" s="4">
        <v>6</v>
      </c>
      <c r="P46" s="4">
        <v>10</v>
      </c>
      <c r="Q46" s="7">
        <v>12</v>
      </c>
      <c r="R46" s="10"/>
    </row>
    <row r="47" spans="1:18" x14ac:dyDescent="0.25">
      <c r="A47" s="5" t="s">
        <v>162</v>
      </c>
      <c r="B47" s="6" t="s">
        <v>47</v>
      </c>
      <c r="C47" s="4"/>
      <c r="D47" s="4"/>
      <c r="E47" s="4"/>
      <c r="F47" s="4"/>
      <c r="G47" s="4"/>
      <c r="H47" s="4"/>
      <c r="I47" s="4"/>
      <c r="J47" s="4"/>
      <c r="K47" s="4">
        <v>24</v>
      </c>
      <c r="L47" s="4">
        <v>17</v>
      </c>
      <c r="M47" s="4">
        <v>14</v>
      </c>
      <c r="N47" s="4">
        <v>13</v>
      </c>
      <c r="O47" s="4">
        <v>14</v>
      </c>
      <c r="P47" s="4">
        <v>14</v>
      </c>
      <c r="Q47" s="7">
        <v>8</v>
      </c>
      <c r="R47" s="10"/>
    </row>
    <row r="48" spans="1:18" x14ac:dyDescent="0.25">
      <c r="A48" s="5" t="s">
        <v>163</v>
      </c>
      <c r="B48" s="6" t="s">
        <v>164</v>
      </c>
      <c r="C48" s="4"/>
      <c r="D48" s="4"/>
      <c r="E48" s="4"/>
      <c r="F48" s="4"/>
      <c r="G48" s="4"/>
      <c r="H48" s="4"/>
      <c r="I48" s="4"/>
      <c r="J48" s="4"/>
      <c r="K48" s="4"/>
      <c r="L48" s="4">
        <v>20</v>
      </c>
      <c r="M48" s="4">
        <v>20</v>
      </c>
      <c r="N48" s="4">
        <v>17</v>
      </c>
      <c r="O48" s="4">
        <v>15</v>
      </c>
      <c r="P48" s="4">
        <v>20</v>
      </c>
      <c r="Q48" s="7">
        <v>22</v>
      </c>
      <c r="R48" s="10"/>
    </row>
    <row r="49" spans="1:18" x14ac:dyDescent="0.25">
      <c r="A49" s="5" t="s">
        <v>165</v>
      </c>
      <c r="B49" s="6" t="s">
        <v>39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24</v>
      </c>
      <c r="O49" s="4"/>
      <c r="P49" s="4"/>
      <c r="Q49" s="7"/>
      <c r="R49" s="10"/>
    </row>
    <row r="50" spans="1:18" x14ac:dyDescent="0.25">
      <c r="A50" s="5" t="s">
        <v>166</v>
      </c>
      <c r="B50" s="6" t="s">
        <v>59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>
        <v>25</v>
      </c>
      <c r="O50" s="4"/>
      <c r="P50" s="4"/>
      <c r="Q50" s="7"/>
      <c r="R50" s="10"/>
    </row>
    <row r="51" spans="1:18" x14ac:dyDescent="0.25">
      <c r="A51" s="5" t="s">
        <v>168</v>
      </c>
      <c r="B51" s="6" t="s">
        <v>296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" t="s">
        <v>169</v>
      </c>
      <c r="R51" s="10"/>
    </row>
  </sheetData>
  <sortState xmlns:xlrd2="http://schemas.microsoft.com/office/spreadsheetml/2017/richdata2" ref="R2:R72">
    <sortCondition ref="R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R56"/>
  <sheetViews>
    <sheetView topLeftCell="A2" workbookViewId="0">
      <selection activeCell="D13" sqref="D13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8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66</v>
      </c>
    </row>
    <row r="2" spans="1:18" x14ac:dyDescent="0.25">
      <c r="A2" s="5" t="s">
        <v>136</v>
      </c>
      <c r="B2" s="6" t="s">
        <v>44</v>
      </c>
      <c r="C2" s="4">
        <v>19</v>
      </c>
      <c r="D2" s="4">
        <v>12</v>
      </c>
      <c r="E2" s="4">
        <v>9</v>
      </c>
      <c r="F2" s="4">
        <v>9</v>
      </c>
      <c r="G2" s="4">
        <v>10</v>
      </c>
      <c r="H2" s="4">
        <v>8</v>
      </c>
      <c r="I2" s="4">
        <v>12</v>
      </c>
      <c r="J2" s="4">
        <v>10</v>
      </c>
      <c r="K2" s="4">
        <v>8</v>
      </c>
      <c r="L2" s="4">
        <v>12</v>
      </c>
      <c r="M2" s="4">
        <v>11</v>
      </c>
      <c r="N2" s="4">
        <v>10</v>
      </c>
      <c r="O2" s="4">
        <v>10</v>
      </c>
      <c r="P2" s="4">
        <v>11</v>
      </c>
      <c r="Q2" s="7">
        <v>7</v>
      </c>
      <c r="R2" s="10"/>
    </row>
    <row r="3" spans="1:18" x14ac:dyDescent="0.25">
      <c r="A3" s="5" t="s">
        <v>123</v>
      </c>
      <c r="B3" s="6" t="s">
        <v>50</v>
      </c>
      <c r="C3" s="4"/>
      <c r="D3" s="4"/>
      <c r="E3" s="4"/>
      <c r="F3" s="4"/>
      <c r="G3" s="4"/>
      <c r="H3" s="4"/>
      <c r="I3" s="4"/>
      <c r="J3" s="4"/>
      <c r="K3" s="4">
        <v>19</v>
      </c>
      <c r="L3" s="4"/>
      <c r="M3" s="4">
        <v>22</v>
      </c>
      <c r="N3" s="4"/>
      <c r="O3" s="4"/>
      <c r="P3" s="4"/>
      <c r="Q3" s="7"/>
      <c r="R3" s="10"/>
    </row>
    <row r="4" spans="1:18" x14ac:dyDescent="0.25">
      <c r="A4" s="5" t="s">
        <v>147</v>
      </c>
      <c r="B4" s="6" t="s">
        <v>46</v>
      </c>
      <c r="C4" s="4">
        <v>16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10"/>
    </row>
    <row r="5" spans="1:18" x14ac:dyDescent="0.25">
      <c r="A5" s="5" t="s">
        <v>89</v>
      </c>
      <c r="B5" s="6" t="s">
        <v>90</v>
      </c>
      <c r="C5" s="4"/>
      <c r="D5" s="4">
        <v>24</v>
      </c>
      <c r="E5" s="4"/>
      <c r="F5" s="4"/>
      <c r="G5" s="4"/>
      <c r="H5" s="4"/>
      <c r="I5" s="4"/>
      <c r="J5" s="4"/>
      <c r="K5" s="4"/>
      <c r="L5" s="4"/>
      <c r="M5" s="4"/>
      <c r="N5" s="4">
        <v>21</v>
      </c>
      <c r="O5" s="4">
        <v>15</v>
      </c>
      <c r="P5" s="4">
        <v>14</v>
      </c>
      <c r="Q5" s="7">
        <v>18</v>
      </c>
      <c r="R5" s="10"/>
    </row>
    <row r="6" spans="1:18" x14ac:dyDescent="0.25">
      <c r="A6" s="5" t="s">
        <v>35</v>
      </c>
      <c r="B6" s="6" t="s">
        <v>51</v>
      </c>
      <c r="C6" s="4">
        <v>15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10"/>
    </row>
    <row r="7" spans="1:18" x14ac:dyDescent="0.25">
      <c r="A7" s="5" t="s">
        <v>162</v>
      </c>
      <c r="B7" s="6" t="s">
        <v>47</v>
      </c>
      <c r="C7" s="4" t="s">
        <v>170</v>
      </c>
      <c r="D7" s="4" t="s">
        <v>175</v>
      </c>
      <c r="E7" s="4">
        <v>12</v>
      </c>
      <c r="F7" s="4">
        <v>23</v>
      </c>
      <c r="G7" s="4">
        <v>23</v>
      </c>
      <c r="H7" s="4">
        <v>25</v>
      </c>
      <c r="I7" s="4">
        <v>20</v>
      </c>
      <c r="J7" s="4">
        <v>17</v>
      </c>
      <c r="K7" s="4">
        <v>23</v>
      </c>
      <c r="L7" s="4">
        <v>21</v>
      </c>
      <c r="M7" s="4">
        <v>17</v>
      </c>
      <c r="N7" s="4">
        <v>22</v>
      </c>
      <c r="O7" s="4">
        <v>16</v>
      </c>
      <c r="P7" s="4">
        <v>21</v>
      </c>
      <c r="Q7" s="7"/>
      <c r="R7" s="10"/>
    </row>
    <row r="8" spans="1:18" x14ac:dyDescent="0.25">
      <c r="A8" s="5" t="s">
        <v>67</v>
      </c>
      <c r="B8" s="6" t="s">
        <v>50</v>
      </c>
      <c r="C8" s="4" t="s">
        <v>78</v>
      </c>
      <c r="D8" s="4">
        <v>8</v>
      </c>
      <c r="E8" s="4">
        <v>7</v>
      </c>
      <c r="F8" s="4">
        <v>8</v>
      </c>
      <c r="G8" s="4">
        <v>7</v>
      </c>
      <c r="H8" s="4">
        <v>10</v>
      </c>
      <c r="I8" s="4">
        <v>9</v>
      </c>
      <c r="J8" s="4">
        <v>16</v>
      </c>
      <c r="K8" s="4">
        <v>21</v>
      </c>
      <c r="L8" s="4">
        <v>20</v>
      </c>
      <c r="M8" s="4"/>
      <c r="N8" s="4">
        <v>25</v>
      </c>
      <c r="O8" s="4">
        <v>19</v>
      </c>
      <c r="P8" s="4">
        <v>17</v>
      </c>
      <c r="Q8" s="7">
        <v>21</v>
      </c>
      <c r="R8" s="10"/>
    </row>
    <row r="9" spans="1:18" x14ac:dyDescent="0.25">
      <c r="A9" s="5" t="s">
        <v>25</v>
      </c>
      <c r="B9" s="6" t="s">
        <v>49</v>
      </c>
      <c r="C9" s="4">
        <v>5</v>
      </c>
      <c r="D9" s="4">
        <v>4</v>
      </c>
      <c r="E9" s="4">
        <v>3</v>
      </c>
      <c r="F9" s="4">
        <v>3</v>
      </c>
      <c r="G9" s="4">
        <v>4</v>
      </c>
      <c r="H9" s="4">
        <v>4</v>
      </c>
      <c r="I9" s="4">
        <v>7</v>
      </c>
      <c r="J9" s="4">
        <v>5</v>
      </c>
      <c r="K9" s="4">
        <v>4</v>
      </c>
      <c r="L9" s="4">
        <v>4</v>
      </c>
      <c r="M9" s="4">
        <v>4</v>
      </c>
      <c r="N9" s="4">
        <v>4</v>
      </c>
      <c r="O9" s="4">
        <v>9</v>
      </c>
      <c r="P9" s="4">
        <v>10</v>
      </c>
      <c r="Q9" s="7">
        <v>17</v>
      </c>
      <c r="R9" s="10"/>
    </row>
    <row r="10" spans="1:18" x14ac:dyDescent="0.25">
      <c r="A10" s="5" t="s">
        <v>21</v>
      </c>
      <c r="B10" s="6" t="s">
        <v>45</v>
      </c>
      <c r="C10" s="4">
        <v>21</v>
      </c>
      <c r="D10" s="4">
        <v>22</v>
      </c>
      <c r="E10" s="4"/>
      <c r="F10" s="4"/>
      <c r="G10" s="4"/>
      <c r="H10" s="4"/>
      <c r="I10" s="4"/>
      <c r="J10" s="4">
        <v>21</v>
      </c>
      <c r="K10" s="4">
        <v>16</v>
      </c>
      <c r="L10" s="4">
        <v>13</v>
      </c>
      <c r="M10" s="4">
        <v>12</v>
      </c>
      <c r="N10" s="4">
        <v>11</v>
      </c>
      <c r="O10" s="4">
        <v>23</v>
      </c>
      <c r="P10" s="4">
        <v>18</v>
      </c>
      <c r="Q10" s="7"/>
      <c r="R10" s="10"/>
    </row>
    <row r="11" spans="1:18" x14ac:dyDescent="0.25">
      <c r="A11" s="5" t="s">
        <v>143</v>
      </c>
      <c r="B11" s="6" t="s">
        <v>106</v>
      </c>
      <c r="C11" s="4">
        <v>20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/>
      <c r="R11" s="10"/>
    </row>
    <row r="12" spans="1:18" x14ac:dyDescent="0.25">
      <c r="A12" s="5" t="s">
        <v>56</v>
      </c>
      <c r="B12" s="6" t="s">
        <v>76</v>
      </c>
      <c r="C12" s="4">
        <v>14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/>
      <c r="R12" s="10"/>
    </row>
    <row r="13" spans="1:18" x14ac:dyDescent="0.25">
      <c r="A13" s="5" t="s">
        <v>139</v>
      </c>
      <c r="B13" s="6" t="s">
        <v>306</v>
      </c>
      <c r="C13" s="4">
        <v>9</v>
      </c>
      <c r="D13" s="4">
        <v>15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/>
      <c r="R13" s="10"/>
    </row>
    <row r="14" spans="1:18" x14ac:dyDescent="0.25">
      <c r="A14" s="5" t="s">
        <v>18</v>
      </c>
      <c r="B14" s="6" t="s">
        <v>43</v>
      </c>
      <c r="C14" s="4"/>
      <c r="D14" s="4"/>
      <c r="E14" s="4">
        <v>25</v>
      </c>
      <c r="F14" s="4">
        <v>20</v>
      </c>
      <c r="G14" s="4">
        <v>20</v>
      </c>
      <c r="H14" s="4">
        <v>20</v>
      </c>
      <c r="I14" s="4">
        <v>15</v>
      </c>
      <c r="J14" s="4">
        <v>19</v>
      </c>
      <c r="K14" s="4">
        <v>15</v>
      </c>
      <c r="L14" s="4">
        <v>23</v>
      </c>
      <c r="M14" s="4">
        <v>19</v>
      </c>
      <c r="N14" s="4">
        <v>16</v>
      </c>
      <c r="O14" s="4">
        <v>20</v>
      </c>
      <c r="P14" s="4"/>
      <c r="Q14" s="7"/>
      <c r="R14" s="10"/>
    </row>
    <row r="15" spans="1:18" x14ac:dyDescent="0.25">
      <c r="A15" s="5" t="s">
        <v>122</v>
      </c>
      <c r="B15" s="6" t="s">
        <v>90</v>
      </c>
      <c r="C15" s="4"/>
      <c r="D15" s="4">
        <v>21</v>
      </c>
      <c r="E15" s="4">
        <v>15</v>
      </c>
      <c r="F15" s="4">
        <v>13</v>
      </c>
      <c r="G15" s="4">
        <v>13</v>
      </c>
      <c r="H15" s="4">
        <v>9</v>
      </c>
      <c r="I15" s="4">
        <v>22</v>
      </c>
      <c r="J15" s="4"/>
      <c r="K15" s="4"/>
      <c r="L15" s="4"/>
      <c r="M15" s="4"/>
      <c r="N15" s="4"/>
      <c r="O15" s="4"/>
      <c r="P15" s="4">
        <v>24</v>
      </c>
      <c r="Q15" s="7">
        <v>3</v>
      </c>
      <c r="R15" s="10"/>
    </row>
    <row r="16" spans="1:18" x14ac:dyDescent="0.25">
      <c r="A16" s="5" t="s">
        <v>14</v>
      </c>
      <c r="B16" s="6" t="s">
        <v>40</v>
      </c>
      <c r="C16" s="4">
        <v>7</v>
      </c>
      <c r="D16" s="4">
        <v>6</v>
      </c>
      <c r="E16" s="4">
        <v>5</v>
      </c>
      <c r="F16" s="4">
        <v>5</v>
      </c>
      <c r="G16" s="4">
        <v>5</v>
      </c>
      <c r="H16" s="4">
        <v>5</v>
      </c>
      <c r="I16" s="4">
        <v>4</v>
      </c>
      <c r="J16" s="4">
        <v>2</v>
      </c>
      <c r="K16" s="4">
        <v>2</v>
      </c>
      <c r="L16" s="4">
        <v>2</v>
      </c>
      <c r="M16" s="4">
        <v>2</v>
      </c>
      <c r="N16" s="4">
        <v>3</v>
      </c>
      <c r="O16" s="4">
        <v>4</v>
      </c>
      <c r="P16" s="4">
        <v>4</v>
      </c>
      <c r="Q16" s="7">
        <v>4</v>
      </c>
      <c r="R16" s="10"/>
    </row>
    <row r="17" spans="1:18" x14ac:dyDescent="0.25">
      <c r="A17" s="5" t="s">
        <v>91</v>
      </c>
      <c r="B17" s="6" t="s">
        <v>92</v>
      </c>
      <c r="C17" s="4"/>
      <c r="D17" s="4">
        <v>16</v>
      </c>
      <c r="E17" s="4">
        <v>13</v>
      </c>
      <c r="F17" s="4">
        <v>12</v>
      </c>
      <c r="G17" s="4">
        <v>12</v>
      </c>
      <c r="H17" s="4">
        <v>19</v>
      </c>
      <c r="I17" s="4">
        <v>16</v>
      </c>
      <c r="J17" s="4">
        <v>14</v>
      </c>
      <c r="K17" s="4">
        <v>12</v>
      </c>
      <c r="L17" s="4">
        <v>10</v>
      </c>
      <c r="M17" s="4">
        <v>9</v>
      </c>
      <c r="N17" s="4">
        <v>7</v>
      </c>
      <c r="O17" s="4">
        <v>7</v>
      </c>
      <c r="P17" s="4">
        <v>7</v>
      </c>
      <c r="Q17" s="7">
        <v>15</v>
      </c>
      <c r="R17" s="10"/>
    </row>
    <row r="18" spans="1:18" x14ac:dyDescent="0.25">
      <c r="A18" s="5" t="s">
        <v>28</v>
      </c>
      <c r="B18" s="6" t="s">
        <v>50</v>
      </c>
      <c r="C18" s="4"/>
      <c r="D18" s="4">
        <v>14</v>
      </c>
      <c r="E18" s="4">
        <v>21</v>
      </c>
      <c r="F18" s="4">
        <v>18</v>
      </c>
      <c r="G18" s="4">
        <v>17</v>
      </c>
      <c r="H18" s="4">
        <v>15</v>
      </c>
      <c r="I18" s="4">
        <v>11</v>
      </c>
      <c r="J18" s="4">
        <v>8</v>
      </c>
      <c r="K18" s="4">
        <v>5</v>
      </c>
      <c r="L18" s="4">
        <v>5</v>
      </c>
      <c r="M18" s="4">
        <v>15</v>
      </c>
      <c r="N18" s="4">
        <v>13</v>
      </c>
      <c r="O18" s="4">
        <v>14</v>
      </c>
      <c r="P18" s="4">
        <v>13</v>
      </c>
      <c r="Q18" s="7">
        <v>10</v>
      </c>
      <c r="R18" s="10"/>
    </row>
    <row r="19" spans="1:18" x14ac:dyDescent="0.25">
      <c r="A19" s="5" t="s">
        <v>27</v>
      </c>
      <c r="B19" s="6" t="s">
        <v>47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>
        <v>24</v>
      </c>
      <c r="R19" s="10"/>
    </row>
    <row r="20" spans="1:18" x14ac:dyDescent="0.25">
      <c r="A20" s="5" t="s">
        <v>26</v>
      </c>
      <c r="B20" s="6" t="s">
        <v>43</v>
      </c>
      <c r="C20" s="4"/>
      <c r="D20" s="4"/>
      <c r="E20" s="4">
        <v>17</v>
      </c>
      <c r="F20" s="4"/>
      <c r="G20" s="4"/>
      <c r="H20" s="4"/>
      <c r="I20" s="4">
        <v>25</v>
      </c>
      <c r="J20" s="4">
        <v>22</v>
      </c>
      <c r="K20" s="4">
        <v>18</v>
      </c>
      <c r="L20" s="4"/>
      <c r="M20" s="4"/>
      <c r="N20" s="4"/>
      <c r="O20" s="4"/>
      <c r="P20" s="4"/>
      <c r="Q20" s="7"/>
      <c r="R20" s="10"/>
    </row>
    <row r="21" spans="1:18" x14ac:dyDescent="0.25">
      <c r="A21" s="5" t="s">
        <v>95</v>
      </c>
      <c r="B21" s="6" t="s">
        <v>59</v>
      </c>
      <c r="C21" s="4">
        <v>22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/>
      <c r="R21" s="10"/>
    </row>
    <row r="22" spans="1:18" x14ac:dyDescent="0.25">
      <c r="A22" s="5" t="s">
        <v>97</v>
      </c>
      <c r="B22" s="6" t="s">
        <v>41</v>
      </c>
      <c r="C22" s="4"/>
      <c r="D22" s="4"/>
      <c r="E22" s="4"/>
      <c r="F22" s="4"/>
      <c r="G22" s="4"/>
      <c r="H22" s="4">
        <v>23</v>
      </c>
      <c r="I22" s="4">
        <v>18</v>
      </c>
      <c r="J22" s="4">
        <v>20</v>
      </c>
      <c r="K22" s="4"/>
      <c r="L22" s="4"/>
      <c r="M22" s="4"/>
      <c r="N22" s="4"/>
      <c r="O22" s="4"/>
      <c r="P22" s="4"/>
      <c r="Q22" s="7">
        <v>16</v>
      </c>
      <c r="R22" s="10"/>
    </row>
    <row r="23" spans="1:18" x14ac:dyDescent="0.25">
      <c r="A23" s="5" t="s">
        <v>22</v>
      </c>
      <c r="B23" s="6" t="s">
        <v>47</v>
      </c>
      <c r="C23" s="4">
        <v>24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  <c r="R23" s="10"/>
    </row>
    <row r="24" spans="1:18" x14ac:dyDescent="0.25">
      <c r="A24" s="5" t="s">
        <v>153</v>
      </c>
      <c r="B24" s="6" t="s">
        <v>47</v>
      </c>
      <c r="C24" s="4" t="s">
        <v>171</v>
      </c>
      <c r="D24" s="4">
        <v>23</v>
      </c>
      <c r="E24" s="4">
        <v>23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"/>
      <c r="R24" s="10"/>
    </row>
    <row r="25" spans="1:18" x14ac:dyDescent="0.25">
      <c r="A25" s="5" t="s">
        <v>158</v>
      </c>
      <c r="B25" s="6" t="s">
        <v>40</v>
      </c>
      <c r="C25" s="4">
        <v>6</v>
      </c>
      <c r="D25" s="4">
        <v>5</v>
      </c>
      <c r="E25" s="4">
        <v>4</v>
      </c>
      <c r="F25" s="4">
        <v>4</v>
      </c>
      <c r="G25" s="4">
        <v>3</v>
      </c>
      <c r="H25" s="4">
        <v>3</v>
      </c>
      <c r="I25" s="4">
        <v>3</v>
      </c>
      <c r="J25" s="4">
        <v>4</v>
      </c>
      <c r="K25" s="4">
        <v>3</v>
      </c>
      <c r="L25" s="4">
        <v>3</v>
      </c>
      <c r="M25" s="4">
        <v>3</v>
      </c>
      <c r="N25" s="4">
        <v>2</v>
      </c>
      <c r="O25" s="4" t="s">
        <v>189</v>
      </c>
      <c r="P25" s="4" t="s">
        <v>189</v>
      </c>
      <c r="Q25" s="7">
        <v>5</v>
      </c>
      <c r="R25" s="10"/>
    </row>
    <row r="26" spans="1:18" x14ac:dyDescent="0.25">
      <c r="A26" s="5" t="s">
        <v>157</v>
      </c>
      <c r="B26" s="6" t="s">
        <v>75</v>
      </c>
      <c r="C26" s="4" t="s">
        <v>84</v>
      </c>
      <c r="D26" s="4" t="s">
        <v>83</v>
      </c>
      <c r="E26" s="4" t="s">
        <v>83</v>
      </c>
      <c r="F26" s="4" t="s">
        <v>83</v>
      </c>
      <c r="G26" s="4" t="s">
        <v>83</v>
      </c>
      <c r="H26" s="4" t="s">
        <v>83</v>
      </c>
      <c r="I26" s="4" t="s">
        <v>83</v>
      </c>
      <c r="J26" s="4">
        <v>6</v>
      </c>
      <c r="K26" s="4">
        <v>13</v>
      </c>
      <c r="L26" s="4">
        <v>11</v>
      </c>
      <c r="M26" s="4">
        <v>10</v>
      </c>
      <c r="N26" s="4">
        <v>8</v>
      </c>
      <c r="O26" s="4">
        <v>6</v>
      </c>
      <c r="P26" s="4">
        <v>5</v>
      </c>
      <c r="Q26" s="7">
        <v>9</v>
      </c>
      <c r="R26" s="10"/>
    </row>
    <row r="27" spans="1:18" x14ac:dyDescent="0.25">
      <c r="A27" s="5" t="s">
        <v>116</v>
      </c>
      <c r="B27" s="6" t="s">
        <v>154</v>
      </c>
      <c r="C27" s="4"/>
      <c r="D27" s="4">
        <v>25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">
        <v>20</v>
      </c>
      <c r="R27" s="10"/>
    </row>
    <row r="28" spans="1:18" x14ac:dyDescent="0.25">
      <c r="A28" s="5" t="s">
        <v>193</v>
      </c>
      <c r="B28" s="6" t="s">
        <v>306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">
        <v>22</v>
      </c>
      <c r="R28" s="10"/>
    </row>
    <row r="29" spans="1:18" x14ac:dyDescent="0.25">
      <c r="A29" s="5" t="s">
        <v>94</v>
      </c>
      <c r="B29" s="6" t="s">
        <v>52</v>
      </c>
      <c r="C29" s="4">
        <v>18</v>
      </c>
      <c r="D29" s="4">
        <v>13</v>
      </c>
      <c r="E29" s="4">
        <v>22</v>
      </c>
      <c r="F29" s="4">
        <v>19</v>
      </c>
      <c r="G29" s="4">
        <v>18</v>
      </c>
      <c r="H29" s="4">
        <v>17</v>
      </c>
      <c r="I29" s="4">
        <v>13</v>
      </c>
      <c r="J29" s="4">
        <v>11</v>
      </c>
      <c r="K29" s="4">
        <v>14</v>
      </c>
      <c r="L29" s="4">
        <v>22</v>
      </c>
      <c r="M29" s="4">
        <v>20</v>
      </c>
      <c r="N29" s="4">
        <v>18</v>
      </c>
      <c r="O29" s="4">
        <v>22</v>
      </c>
      <c r="P29" s="4"/>
      <c r="Q29" s="7"/>
      <c r="R29" s="10"/>
    </row>
    <row r="30" spans="1:18" x14ac:dyDescent="0.25">
      <c r="A30" s="5" t="s">
        <v>32</v>
      </c>
      <c r="B30" s="6" t="s">
        <v>39</v>
      </c>
      <c r="C30" s="4"/>
      <c r="D30" s="4"/>
      <c r="E30" s="4"/>
      <c r="F30" s="4">
        <v>21</v>
      </c>
      <c r="G30" s="4">
        <v>15</v>
      </c>
      <c r="H30" s="4">
        <v>16</v>
      </c>
      <c r="I30" s="4"/>
      <c r="J30" s="4"/>
      <c r="K30" s="4"/>
      <c r="L30" s="4"/>
      <c r="M30" s="4"/>
      <c r="N30" s="4"/>
      <c r="O30" s="4"/>
      <c r="P30" s="4"/>
      <c r="Q30" s="7"/>
      <c r="R30" s="10"/>
    </row>
    <row r="31" spans="1:18" x14ac:dyDescent="0.25">
      <c r="A31" s="5" t="s">
        <v>150</v>
      </c>
      <c r="B31" s="6" t="s">
        <v>39</v>
      </c>
      <c r="C31" s="4">
        <v>4</v>
      </c>
      <c r="D31" s="4">
        <v>3</v>
      </c>
      <c r="E31" s="4">
        <v>10</v>
      </c>
      <c r="F31" s="4">
        <v>10</v>
      </c>
      <c r="G31" s="4">
        <v>9</v>
      </c>
      <c r="H31" s="4">
        <v>14</v>
      </c>
      <c r="I31" s="4">
        <v>19</v>
      </c>
      <c r="J31" s="4">
        <v>18</v>
      </c>
      <c r="K31" s="4">
        <v>20</v>
      </c>
      <c r="L31" s="4">
        <v>16</v>
      </c>
      <c r="M31" s="4">
        <v>18</v>
      </c>
      <c r="N31" s="4">
        <v>17</v>
      </c>
      <c r="O31" s="4">
        <v>18</v>
      </c>
      <c r="P31" s="4">
        <v>15</v>
      </c>
      <c r="Q31" s="7">
        <v>6</v>
      </c>
      <c r="R31" s="10"/>
    </row>
    <row r="32" spans="1:18" x14ac:dyDescent="0.25">
      <c r="A32" s="5" t="s">
        <v>71</v>
      </c>
      <c r="B32" s="6" t="s">
        <v>39</v>
      </c>
      <c r="C32" s="4">
        <v>13</v>
      </c>
      <c r="D32" s="4">
        <v>11</v>
      </c>
      <c r="E32" s="4">
        <v>6</v>
      </c>
      <c r="F32" s="4">
        <v>6</v>
      </c>
      <c r="G32" s="4">
        <v>6</v>
      </c>
      <c r="H32" s="4">
        <v>6</v>
      </c>
      <c r="I32" s="4" t="s">
        <v>120</v>
      </c>
      <c r="J32" s="4">
        <v>7</v>
      </c>
      <c r="K32" s="4">
        <v>9</v>
      </c>
      <c r="L32" s="4">
        <v>8</v>
      </c>
      <c r="M32" s="4">
        <v>7</v>
      </c>
      <c r="N32" s="4">
        <v>6</v>
      </c>
      <c r="O32" s="4" t="s">
        <v>160</v>
      </c>
      <c r="P32" s="4">
        <v>8</v>
      </c>
      <c r="Q32" s="7">
        <v>12</v>
      </c>
      <c r="R32" s="10"/>
    </row>
    <row r="33" spans="1:18" x14ac:dyDescent="0.25">
      <c r="A33" s="5" t="s">
        <v>142</v>
      </c>
      <c r="B33" s="6" t="s">
        <v>39</v>
      </c>
      <c r="C33" s="4">
        <v>17</v>
      </c>
      <c r="D33" s="4">
        <v>18</v>
      </c>
      <c r="E33" s="4">
        <v>16</v>
      </c>
      <c r="F33" s="4">
        <v>22</v>
      </c>
      <c r="G33" s="4">
        <v>22</v>
      </c>
      <c r="H33" s="4">
        <v>22</v>
      </c>
      <c r="I33" s="4">
        <v>14</v>
      </c>
      <c r="J33" s="4">
        <v>13</v>
      </c>
      <c r="K33" s="4">
        <v>11</v>
      </c>
      <c r="L33" s="4">
        <v>15</v>
      </c>
      <c r="M33" s="4">
        <v>15</v>
      </c>
      <c r="N33" s="4">
        <v>24</v>
      </c>
      <c r="O33" s="4">
        <v>21</v>
      </c>
      <c r="P33" s="4">
        <v>22</v>
      </c>
      <c r="Q33" s="7">
        <v>23</v>
      </c>
      <c r="R33" s="10"/>
    </row>
    <row r="34" spans="1:18" x14ac:dyDescent="0.25">
      <c r="A34" s="5" t="s">
        <v>129</v>
      </c>
      <c r="B34" s="6" t="s">
        <v>90</v>
      </c>
      <c r="C34" s="4"/>
      <c r="D34" s="4">
        <v>17</v>
      </c>
      <c r="E34" s="4">
        <v>18</v>
      </c>
      <c r="F34" s="4">
        <v>16</v>
      </c>
      <c r="G34" s="4">
        <v>19</v>
      </c>
      <c r="H34" s="4"/>
      <c r="I34" s="4"/>
      <c r="J34" s="4"/>
      <c r="K34" s="4"/>
      <c r="L34" s="4"/>
      <c r="M34" s="4"/>
      <c r="N34" s="4"/>
      <c r="O34" s="4"/>
      <c r="P34" s="4"/>
      <c r="Q34" s="7"/>
      <c r="R34" s="10"/>
    </row>
    <row r="35" spans="1:18" x14ac:dyDescent="0.25">
      <c r="A35" s="5" t="s">
        <v>114</v>
      </c>
      <c r="B35" s="6" t="s">
        <v>75</v>
      </c>
      <c r="C35" s="4" t="s">
        <v>112</v>
      </c>
      <c r="D35" s="4" t="s">
        <v>77</v>
      </c>
      <c r="E35" s="4" t="s">
        <v>82</v>
      </c>
      <c r="F35" s="4" t="s">
        <v>82</v>
      </c>
      <c r="G35" s="4" t="s">
        <v>82</v>
      </c>
      <c r="H35" s="4" t="s">
        <v>82</v>
      </c>
      <c r="I35" s="4" t="s">
        <v>81</v>
      </c>
      <c r="J35" s="4" t="s">
        <v>72</v>
      </c>
      <c r="K35" s="4" t="s">
        <v>72</v>
      </c>
      <c r="L35" s="4" t="s">
        <v>72</v>
      </c>
      <c r="M35" s="4" t="s">
        <v>72</v>
      </c>
      <c r="N35" s="4" t="s">
        <v>72</v>
      </c>
      <c r="O35" s="4" t="s">
        <v>78</v>
      </c>
      <c r="P35" s="4" t="s">
        <v>78</v>
      </c>
      <c r="Q35" s="7">
        <v>8</v>
      </c>
      <c r="R35" s="10"/>
    </row>
    <row r="36" spans="1:18" x14ac:dyDescent="0.25">
      <c r="A36" s="5" t="s">
        <v>33</v>
      </c>
      <c r="B36" s="6" t="s">
        <v>50</v>
      </c>
      <c r="C36" s="4"/>
      <c r="D36" s="4"/>
      <c r="E36" s="4"/>
      <c r="F36" s="4"/>
      <c r="G36" s="4"/>
      <c r="H36" s="4"/>
      <c r="I36" s="4"/>
      <c r="J36" s="4"/>
      <c r="K36" s="4"/>
      <c r="L36" s="4">
        <v>19</v>
      </c>
      <c r="M36" s="4">
        <v>24</v>
      </c>
      <c r="N36" s="4"/>
      <c r="O36" s="4"/>
      <c r="P36" s="4"/>
      <c r="Q36" s="7"/>
      <c r="R36" s="10"/>
    </row>
    <row r="37" spans="1:18" x14ac:dyDescent="0.25">
      <c r="A37" s="5" t="s">
        <v>15</v>
      </c>
      <c r="B37" s="6" t="s">
        <v>41</v>
      </c>
      <c r="C37" s="4"/>
      <c r="D37" s="4"/>
      <c r="E37" s="4"/>
      <c r="F37" s="4"/>
      <c r="G37" s="4"/>
      <c r="H37" s="4"/>
      <c r="I37" s="4"/>
      <c r="J37" s="4">
        <v>25</v>
      </c>
      <c r="K37" s="4"/>
      <c r="L37" s="4"/>
      <c r="M37" s="4"/>
      <c r="N37" s="4"/>
      <c r="O37" s="4"/>
      <c r="P37" s="4"/>
      <c r="Q37" s="7"/>
      <c r="R37" s="10"/>
    </row>
    <row r="38" spans="1:18" x14ac:dyDescent="0.25">
      <c r="A38" s="5" t="s">
        <v>57</v>
      </c>
      <c r="B38" s="6" t="s">
        <v>44</v>
      </c>
      <c r="C38" s="4" t="s">
        <v>172</v>
      </c>
      <c r="D38" s="4" t="s">
        <v>177</v>
      </c>
      <c r="E38" s="4">
        <v>8</v>
      </c>
      <c r="F38" s="4">
        <v>7</v>
      </c>
      <c r="G38" s="4">
        <v>8</v>
      </c>
      <c r="H38" s="4">
        <v>7</v>
      </c>
      <c r="I38" s="4">
        <v>6</v>
      </c>
      <c r="J38" s="4">
        <v>3</v>
      </c>
      <c r="K38" s="4">
        <v>7</v>
      </c>
      <c r="L38" s="4">
        <v>7</v>
      </c>
      <c r="M38" s="4">
        <v>6</v>
      </c>
      <c r="N38" s="4">
        <v>5</v>
      </c>
      <c r="O38" s="4" t="s">
        <v>125</v>
      </c>
      <c r="P38" s="4" t="s">
        <v>125</v>
      </c>
      <c r="Q38" s="7" t="s">
        <v>72</v>
      </c>
      <c r="R38" s="10"/>
    </row>
    <row r="39" spans="1:18" x14ac:dyDescent="0.25">
      <c r="A39" s="5" t="s">
        <v>73</v>
      </c>
      <c r="B39" s="6" t="s">
        <v>48</v>
      </c>
      <c r="C39" s="4">
        <v>23</v>
      </c>
      <c r="D39" s="4">
        <v>19</v>
      </c>
      <c r="E39" s="4"/>
      <c r="F39" s="4">
        <v>25</v>
      </c>
      <c r="G39" s="4"/>
      <c r="H39" s="4"/>
      <c r="I39" s="4"/>
      <c r="J39" s="4">
        <v>23</v>
      </c>
      <c r="K39" s="4"/>
      <c r="L39" s="4"/>
      <c r="M39" s="4"/>
      <c r="N39" s="4"/>
      <c r="O39" s="4"/>
      <c r="P39" s="4"/>
      <c r="Q39" s="7"/>
      <c r="R39" s="10"/>
    </row>
    <row r="40" spans="1:18" x14ac:dyDescent="0.25">
      <c r="A40" s="5" t="s">
        <v>23</v>
      </c>
      <c r="B40" s="6" t="s">
        <v>48</v>
      </c>
      <c r="C40" s="4"/>
      <c r="D40" s="4">
        <v>20</v>
      </c>
      <c r="E40" s="4">
        <v>14</v>
      </c>
      <c r="F40" s="4">
        <v>14</v>
      </c>
      <c r="G40" s="4">
        <v>16</v>
      </c>
      <c r="H40" s="4">
        <v>13</v>
      </c>
      <c r="I40" s="4">
        <v>10</v>
      </c>
      <c r="J40" s="4">
        <v>9</v>
      </c>
      <c r="K40" s="4">
        <v>6</v>
      </c>
      <c r="L40" s="4">
        <v>6</v>
      </c>
      <c r="M40" s="4">
        <v>5</v>
      </c>
      <c r="N40" s="4">
        <v>9</v>
      </c>
      <c r="O40" s="4">
        <v>8</v>
      </c>
      <c r="P40" s="4">
        <v>6</v>
      </c>
      <c r="Q40" s="7">
        <v>2</v>
      </c>
      <c r="R40" s="10"/>
    </row>
    <row r="42" spans="1:18" x14ac:dyDescent="0.25">
      <c r="A42" s="5" t="s">
        <v>173</v>
      </c>
      <c r="B42" s="6" t="s">
        <v>51</v>
      </c>
      <c r="C42" s="4">
        <v>12</v>
      </c>
      <c r="D42" s="4">
        <v>9</v>
      </c>
      <c r="E42" s="4">
        <v>11</v>
      </c>
      <c r="F42" s="4">
        <v>11</v>
      </c>
      <c r="G42" s="4">
        <v>11</v>
      </c>
      <c r="H42" s="4">
        <v>12</v>
      </c>
      <c r="I42" s="4">
        <v>8</v>
      </c>
      <c r="J42" s="4">
        <v>12</v>
      </c>
      <c r="K42" s="4">
        <v>10</v>
      </c>
      <c r="L42" s="4">
        <v>9</v>
      </c>
      <c r="M42" s="4">
        <v>8</v>
      </c>
      <c r="N42" s="4">
        <v>12</v>
      </c>
      <c r="O42" s="4">
        <v>11</v>
      </c>
      <c r="P42" s="4">
        <v>9</v>
      </c>
      <c r="Q42" s="7">
        <v>13</v>
      </c>
      <c r="R42" s="10"/>
    </row>
    <row r="43" spans="1:18" x14ac:dyDescent="0.25">
      <c r="A43" s="5" t="s">
        <v>174</v>
      </c>
      <c r="B43" s="6" t="s">
        <v>45</v>
      </c>
      <c r="C43" s="4">
        <v>25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"/>
      <c r="R43" s="10"/>
    </row>
    <row r="44" spans="1:18" x14ac:dyDescent="0.25">
      <c r="A44" s="5" t="s">
        <v>178</v>
      </c>
      <c r="B44" s="6" t="s">
        <v>106</v>
      </c>
      <c r="C44" s="4"/>
      <c r="D44" s="4"/>
      <c r="E44" s="4">
        <v>19</v>
      </c>
      <c r="F44" s="4">
        <v>17</v>
      </c>
      <c r="G44" s="4"/>
      <c r="H44" s="4"/>
      <c r="I44" s="4">
        <v>23</v>
      </c>
      <c r="J44" s="4"/>
      <c r="K44" s="4"/>
      <c r="L44" s="4">
        <v>25</v>
      </c>
      <c r="M44" s="4">
        <v>23</v>
      </c>
      <c r="N44" s="4">
        <v>20</v>
      </c>
      <c r="O44" s="4"/>
      <c r="P44" s="4"/>
      <c r="Q44" s="7"/>
      <c r="R44" s="10"/>
    </row>
    <row r="45" spans="1:18" x14ac:dyDescent="0.25">
      <c r="A45" s="5" t="s">
        <v>179</v>
      </c>
      <c r="B45" s="6" t="s">
        <v>59</v>
      </c>
      <c r="C45" s="4"/>
      <c r="D45" s="4"/>
      <c r="E45" s="4">
        <v>20</v>
      </c>
      <c r="F45" s="4">
        <v>15</v>
      </c>
      <c r="G45" s="4">
        <v>14</v>
      </c>
      <c r="H45" s="4">
        <v>11</v>
      </c>
      <c r="I45" s="4">
        <v>17</v>
      </c>
      <c r="J45" s="4">
        <v>15</v>
      </c>
      <c r="K45" s="4">
        <v>17</v>
      </c>
      <c r="L45" s="4">
        <v>14</v>
      </c>
      <c r="M45" s="4">
        <v>14</v>
      </c>
      <c r="N45" s="4">
        <v>14</v>
      </c>
      <c r="O45" s="4">
        <v>13</v>
      </c>
      <c r="P45" s="4">
        <v>12</v>
      </c>
      <c r="Q45" s="7">
        <v>19</v>
      </c>
      <c r="R45" s="10"/>
    </row>
    <row r="46" spans="1:18" x14ac:dyDescent="0.25">
      <c r="A46" s="5" t="s">
        <v>180</v>
      </c>
      <c r="B46" s="6" t="s">
        <v>41</v>
      </c>
      <c r="C46" s="4"/>
      <c r="D46" s="4"/>
      <c r="E46" s="4">
        <v>24</v>
      </c>
      <c r="F46" s="4"/>
      <c r="G46" s="4"/>
      <c r="H46" s="4"/>
      <c r="I46" s="4"/>
      <c r="J46" s="4"/>
      <c r="K46" s="4"/>
      <c r="L46" s="4">
        <v>18</v>
      </c>
      <c r="M46" s="4">
        <v>16</v>
      </c>
      <c r="N46" s="4">
        <v>15</v>
      </c>
      <c r="O46" s="4">
        <v>12</v>
      </c>
      <c r="P46" s="4">
        <v>16</v>
      </c>
      <c r="Q46" s="7">
        <v>11</v>
      </c>
      <c r="R46" s="10"/>
    </row>
    <row r="47" spans="1:18" x14ac:dyDescent="0.25">
      <c r="A47" s="5" t="s">
        <v>181</v>
      </c>
      <c r="B47" s="6" t="s">
        <v>339</v>
      </c>
      <c r="C47" s="4"/>
      <c r="D47" s="4"/>
      <c r="E47" s="4"/>
      <c r="F47" s="4">
        <v>24</v>
      </c>
      <c r="G47" s="4"/>
      <c r="H47" s="4"/>
      <c r="I47" s="4"/>
      <c r="J47" s="4"/>
      <c r="K47" s="4"/>
      <c r="L47" s="4">
        <v>24</v>
      </c>
      <c r="M47" s="4">
        <v>21</v>
      </c>
      <c r="N47" s="4">
        <v>19</v>
      </c>
      <c r="O47" s="4">
        <v>24</v>
      </c>
      <c r="P47" s="4">
        <v>20</v>
      </c>
      <c r="Q47" s="7">
        <v>25</v>
      </c>
      <c r="R47" s="10"/>
    </row>
    <row r="48" spans="1:18" x14ac:dyDescent="0.25">
      <c r="A48" s="5" t="s">
        <v>182</v>
      </c>
      <c r="B48" s="6" t="s">
        <v>51</v>
      </c>
      <c r="C48" s="4"/>
      <c r="D48" s="4"/>
      <c r="E48" s="4"/>
      <c r="F48" s="4"/>
      <c r="G48" s="4">
        <v>21</v>
      </c>
      <c r="H48" s="4">
        <v>18</v>
      </c>
      <c r="I48" s="4">
        <v>24</v>
      </c>
      <c r="J48" s="4"/>
      <c r="K48" s="4"/>
      <c r="L48" s="4"/>
      <c r="M48" s="4"/>
      <c r="N48" s="4"/>
      <c r="O48" s="4"/>
      <c r="P48" s="4"/>
      <c r="Q48" s="7"/>
      <c r="R48" s="10"/>
    </row>
    <row r="49" spans="1:18" x14ac:dyDescent="0.25">
      <c r="A49" s="5" t="s">
        <v>183</v>
      </c>
      <c r="B49" s="6" t="s">
        <v>164</v>
      </c>
      <c r="C49" s="4"/>
      <c r="D49" s="4"/>
      <c r="E49" s="4"/>
      <c r="F49" s="4"/>
      <c r="G49" s="4">
        <v>24</v>
      </c>
      <c r="H49" s="4">
        <v>21</v>
      </c>
      <c r="I49" s="4"/>
      <c r="J49" s="4">
        <v>24</v>
      </c>
      <c r="K49" s="4"/>
      <c r="L49" s="4"/>
      <c r="M49" s="4"/>
      <c r="N49" s="4"/>
      <c r="O49" s="4"/>
      <c r="P49" s="4"/>
      <c r="Q49" s="7"/>
      <c r="R49" s="10"/>
    </row>
    <row r="50" spans="1:18" x14ac:dyDescent="0.25">
      <c r="A50" s="5" t="s">
        <v>184</v>
      </c>
      <c r="B50" s="6" t="s">
        <v>49</v>
      </c>
      <c r="C50" s="4"/>
      <c r="D50" s="4"/>
      <c r="E50" s="4"/>
      <c r="F50" s="4"/>
      <c r="G50" s="4">
        <v>25</v>
      </c>
      <c r="H50" s="4">
        <v>24</v>
      </c>
      <c r="I50" s="4">
        <v>21</v>
      </c>
      <c r="J50" s="4"/>
      <c r="K50" s="4">
        <v>22</v>
      </c>
      <c r="L50" s="4">
        <v>17</v>
      </c>
      <c r="M50" s="4">
        <v>25</v>
      </c>
      <c r="N50" s="4"/>
      <c r="O50" s="4">
        <v>25</v>
      </c>
      <c r="P50" s="4">
        <v>19</v>
      </c>
      <c r="Q50" s="7"/>
      <c r="R50" s="10"/>
    </row>
    <row r="51" spans="1:18" x14ac:dyDescent="0.25">
      <c r="A51" s="5" t="s">
        <v>185</v>
      </c>
      <c r="B51" s="6" t="s">
        <v>186</v>
      </c>
      <c r="C51" s="4"/>
      <c r="D51" s="4"/>
      <c r="E51" s="4"/>
      <c r="F51" s="4"/>
      <c r="G51" s="4"/>
      <c r="H51" s="4"/>
      <c r="I51" s="4"/>
      <c r="J51" s="4"/>
      <c r="K51" s="4">
        <v>24</v>
      </c>
      <c r="L51" s="4"/>
      <c r="M51" s="4"/>
      <c r="N51" s="4"/>
      <c r="O51" s="4"/>
      <c r="P51" s="4"/>
      <c r="Q51" s="7"/>
      <c r="R51" s="10"/>
    </row>
    <row r="52" spans="1:18" x14ac:dyDescent="0.25">
      <c r="A52" s="5" t="s">
        <v>187</v>
      </c>
      <c r="B52" s="6" t="s">
        <v>39</v>
      </c>
      <c r="C52" s="4"/>
      <c r="D52" s="4"/>
      <c r="E52" s="4"/>
      <c r="F52" s="4"/>
      <c r="G52" s="4"/>
      <c r="H52" s="4"/>
      <c r="I52" s="4"/>
      <c r="J52" s="4"/>
      <c r="K52" s="4">
        <v>25</v>
      </c>
      <c r="L52" s="4"/>
      <c r="M52" s="4"/>
      <c r="N52" s="4"/>
      <c r="O52" s="4"/>
      <c r="P52" s="4"/>
      <c r="Q52" s="7"/>
      <c r="R52" s="10"/>
    </row>
    <row r="53" spans="1:18" x14ac:dyDescent="0.25">
      <c r="A53" s="5" t="s">
        <v>188</v>
      </c>
      <c r="B53" s="6" t="s">
        <v>51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v>23</v>
      </c>
      <c r="O53" s="4">
        <v>17</v>
      </c>
      <c r="P53" s="4">
        <v>23</v>
      </c>
      <c r="Q53" s="7"/>
      <c r="R53" s="10"/>
    </row>
    <row r="54" spans="1:18" x14ac:dyDescent="0.25">
      <c r="A54" s="5" t="s">
        <v>190</v>
      </c>
      <c r="B54" s="6" t="s">
        <v>43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v>25</v>
      </c>
      <c r="Q54" s="7"/>
      <c r="R54" s="10"/>
    </row>
    <row r="55" spans="1:18" x14ac:dyDescent="0.25">
      <c r="A55" s="5" t="s">
        <v>191</v>
      </c>
      <c r="B55" s="6" t="s">
        <v>192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">
        <v>14</v>
      </c>
      <c r="R55" s="10"/>
    </row>
    <row r="56" spans="1:18" x14ac:dyDescent="0.25">
      <c r="A56" s="5" t="s">
        <v>193</v>
      </c>
      <c r="B56" s="6" t="s">
        <v>306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">
        <v>22</v>
      </c>
      <c r="R56" s="10"/>
    </row>
  </sheetData>
  <sortState xmlns:xlrd2="http://schemas.microsoft.com/office/spreadsheetml/2017/richdata2" ref="R2:R85">
    <sortCondition ref="R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S51"/>
  <sheetViews>
    <sheetView topLeftCell="A20" workbookViewId="0">
      <selection activeCell="D53" sqref="D53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9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7" t="s">
        <v>207</v>
      </c>
      <c r="R1" s="4" t="s">
        <v>66</v>
      </c>
    </row>
    <row r="2" spans="1:19" x14ac:dyDescent="0.25">
      <c r="A2" s="5" t="s">
        <v>188</v>
      </c>
      <c r="B2" s="6" t="s">
        <v>51</v>
      </c>
      <c r="C2" s="4" t="s">
        <v>11</v>
      </c>
      <c r="D2" s="4" t="s">
        <v>11</v>
      </c>
      <c r="E2" s="4">
        <v>20</v>
      </c>
      <c r="F2" s="4">
        <v>25</v>
      </c>
      <c r="G2" s="4">
        <v>25</v>
      </c>
      <c r="H2" s="4">
        <v>23</v>
      </c>
      <c r="I2" s="4"/>
      <c r="J2" s="4"/>
      <c r="K2" s="4"/>
      <c r="L2" s="4"/>
      <c r="M2" s="4"/>
      <c r="N2" s="4"/>
      <c r="O2" s="4"/>
      <c r="P2" s="4"/>
      <c r="Q2" s="7"/>
      <c r="R2" s="18"/>
      <c r="S2" s="10"/>
    </row>
    <row r="3" spans="1:19" x14ac:dyDescent="0.25">
      <c r="A3" s="5" t="s">
        <v>136</v>
      </c>
      <c r="B3" s="6" t="s">
        <v>44</v>
      </c>
      <c r="C3" s="4">
        <v>14</v>
      </c>
      <c r="D3" s="4">
        <v>14</v>
      </c>
      <c r="E3" s="4">
        <v>10</v>
      </c>
      <c r="F3" s="4">
        <v>10</v>
      </c>
      <c r="G3" s="4">
        <v>8</v>
      </c>
      <c r="H3" s="4">
        <v>7</v>
      </c>
      <c r="I3" s="4">
        <v>6</v>
      </c>
      <c r="J3" s="4" t="s">
        <v>159</v>
      </c>
      <c r="K3" s="4" t="s">
        <v>107</v>
      </c>
      <c r="L3" s="4">
        <v>3</v>
      </c>
      <c r="M3" s="4">
        <v>3</v>
      </c>
      <c r="N3" s="4">
        <v>8</v>
      </c>
      <c r="O3" s="4">
        <v>4</v>
      </c>
      <c r="P3" s="4">
        <v>4</v>
      </c>
      <c r="Q3" s="7">
        <v>5</v>
      </c>
      <c r="R3" s="7">
        <v>4</v>
      </c>
      <c r="S3" s="10"/>
    </row>
    <row r="4" spans="1:19" x14ac:dyDescent="0.25">
      <c r="A4" s="5" t="s">
        <v>123</v>
      </c>
      <c r="B4" s="6" t="s">
        <v>50</v>
      </c>
      <c r="C4" s="4" t="s">
        <v>167</v>
      </c>
      <c r="D4" s="4" t="s">
        <v>176</v>
      </c>
      <c r="E4" s="4">
        <v>14</v>
      </c>
      <c r="F4" s="4">
        <v>16</v>
      </c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18"/>
      <c r="S4" s="10"/>
    </row>
    <row r="5" spans="1:19" x14ac:dyDescent="0.25">
      <c r="A5" s="5" t="s">
        <v>89</v>
      </c>
      <c r="B5" s="6" t="s">
        <v>90</v>
      </c>
      <c r="C5" s="4">
        <v>8</v>
      </c>
      <c r="D5" s="4">
        <v>8</v>
      </c>
      <c r="E5" s="4">
        <v>6</v>
      </c>
      <c r="F5" s="4">
        <v>5</v>
      </c>
      <c r="G5" s="4">
        <v>5</v>
      </c>
      <c r="H5" s="4">
        <v>6</v>
      </c>
      <c r="I5" s="4">
        <v>10</v>
      </c>
      <c r="J5" s="4">
        <v>9</v>
      </c>
      <c r="K5" s="4">
        <v>7</v>
      </c>
      <c r="L5" s="4">
        <v>6</v>
      </c>
      <c r="M5" s="4">
        <v>6</v>
      </c>
      <c r="N5" s="4">
        <v>15</v>
      </c>
      <c r="O5" s="4">
        <v>21</v>
      </c>
      <c r="P5" s="4">
        <v>19</v>
      </c>
      <c r="Q5" s="7">
        <v>15</v>
      </c>
      <c r="R5" s="7">
        <v>19</v>
      </c>
      <c r="S5" s="10"/>
    </row>
    <row r="6" spans="1:19" x14ac:dyDescent="0.25">
      <c r="A6" s="5" t="s">
        <v>162</v>
      </c>
      <c r="B6" s="6" t="s">
        <v>47</v>
      </c>
      <c r="C6" s="4">
        <v>20</v>
      </c>
      <c r="D6" s="4">
        <v>19</v>
      </c>
      <c r="E6" s="4">
        <v>18</v>
      </c>
      <c r="F6" s="4"/>
      <c r="G6" s="4">
        <v>23</v>
      </c>
      <c r="H6" s="4"/>
      <c r="I6" s="4"/>
      <c r="J6" s="4"/>
      <c r="K6" s="4"/>
      <c r="L6" s="4"/>
      <c r="M6" s="4"/>
      <c r="N6" s="4"/>
      <c r="O6" s="4"/>
      <c r="P6" s="4"/>
      <c r="Q6" s="7"/>
      <c r="R6" s="18"/>
      <c r="S6" s="10"/>
    </row>
    <row r="7" spans="1:19" x14ac:dyDescent="0.25">
      <c r="A7" s="5" t="s">
        <v>67</v>
      </c>
      <c r="B7" s="6" t="s">
        <v>50</v>
      </c>
      <c r="C7" s="4"/>
      <c r="D7" s="4"/>
      <c r="E7" s="4"/>
      <c r="F7" s="4">
        <v>24</v>
      </c>
      <c r="G7" s="4">
        <v>24</v>
      </c>
      <c r="H7" s="4"/>
      <c r="I7" s="4"/>
      <c r="J7" s="4"/>
      <c r="K7" s="4"/>
      <c r="L7" s="4"/>
      <c r="M7" s="4"/>
      <c r="N7" s="4"/>
      <c r="O7" s="4"/>
      <c r="P7" s="4"/>
      <c r="Q7" s="7"/>
      <c r="R7" s="18"/>
      <c r="S7" s="10"/>
    </row>
    <row r="8" spans="1:19" x14ac:dyDescent="0.25">
      <c r="A8" s="5" t="s">
        <v>25</v>
      </c>
      <c r="B8" s="6" t="s">
        <v>49</v>
      </c>
      <c r="C8" s="4">
        <v>18</v>
      </c>
      <c r="D8" s="4"/>
      <c r="E8" s="4"/>
      <c r="F8" s="4">
        <v>21</v>
      </c>
      <c r="G8" s="4">
        <v>20</v>
      </c>
      <c r="H8" s="4">
        <v>18</v>
      </c>
      <c r="I8" s="4">
        <v>15</v>
      </c>
      <c r="J8" s="4">
        <v>25</v>
      </c>
      <c r="K8" s="4"/>
      <c r="L8" s="4"/>
      <c r="M8" s="4"/>
      <c r="N8" s="4"/>
      <c r="O8" s="4"/>
      <c r="P8" s="4"/>
      <c r="Q8" s="7">
        <v>24</v>
      </c>
      <c r="R8" s="18"/>
      <c r="S8" s="10"/>
    </row>
    <row r="9" spans="1:19" x14ac:dyDescent="0.25">
      <c r="A9" s="5" t="s">
        <v>143</v>
      </c>
      <c r="B9" s="6" t="s">
        <v>106</v>
      </c>
      <c r="C9" s="4"/>
      <c r="D9" s="4">
        <v>24</v>
      </c>
      <c r="E9" s="4">
        <v>21</v>
      </c>
      <c r="F9" s="4">
        <v>18</v>
      </c>
      <c r="G9" s="4">
        <v>19</v>
      </c>
      <c r="H9" s="4">
        <v>20</v>
      </c>
      <c r="I9" s="4"/>
      <c r="J9" s="4"/>
      <c r="K9" s="4"/>
      <c r="L9" s="4"/>
      <c r="M9" s="4"/>
      <c r="N9" s="4"/>
      <c r="O9" s="4"/>
      <c r="P9" s="4"/>
      <c r="Q9" s="7"/>
      <c r="R9" s="18"/>
      <c r="S9" s="10"/>
    </row>
    <row r="10" spans="1:19" x14ac:dyDescent="0.25">
      <c r="A10" s="5" t="s">
        <v>18</v>
      </c>
      <c r="B10" s="6" t="s">
        <v>43</v>
      </c>
      <c r="C10" s="4">
        <v>19</v>
      </c>
      <c r="D10" s="4">
        <v>18</v>
      </c>
      <c r="E10" s="4">
        <v>25</v>
      </c>
      <c r="F10" s="4">
        <v>19</v>
      </c>
      <c r="G10" s="4">
        <v>18</v>
      </c>
      <c r="H10" s="4"/>
      <c r="I10" s="4"/>
      <c r="J10" s="4">
        <v>22</v>
      </c>
      <c r="K10" s="4">
        <v>17</v>
      </c>
      <c r="L10" s="4">
        <v>15</v>
      </c>
      <c r="M10" s="4">
        <v>14</v>
      </c>
      <c r="N10" s="4">
        <v>18</v>
      </c>
      <c r="O10" s="4">
        <v>14</v>
      </c>
      <c r="P10" s="4">
        <v>11</v>
      </c>
      <c r="Q10" s="7">
        <v>9</v>
      </c>
      <c r="R10" s="7">
        <v>6</v>
      </c>
      <c r="S10" s="10"/>
    </row>
    <row r="11" spans="1:19" x14ac:dyDescent="0.25">
      <c r="A11" s="5" t="s">
        <v>122</v>
      </c>
      <c r="B11" s="6" t="s">
        <v>90</v>
      </c>
      <c r="C11" s="4" t="s">
        <v>156</v>
      </c>
      <c r="D11" s="4">
        <v>13</v>
      </c>
      <c r="E11" s="4">
        <v>22</v>
      </c>
      <c r="F11" s="4">
        <v>15</v>
      </c>
      <c r="G11" s="4">
        <v>14</v>
      </c>
      <c r="H11" s="4">
        <v>15</v>
      </c>
      <c r="I11" s="4">
        <v>18</v>
      </c>
      <c r="J11" s="4"/>
      <c r="K11" s="4">
        <v>25</v>
      </c>
      <c r="L11" s="4">
        <v>20</v>
      </c>
      <c r="M11" s="4">
        <v>17</v>
      </c>
      <c r="N11" s="4">
        <v>22</v>
      </c>
      <c r="O11" s="4">
        <v>22</v>
      </c>
      <c r="P11" s="4">
        <v>22</v>
      </c>
      <c r="Q11" s="7">
        <v>20</v>
      </c>
      <c r="R11" s="7">
        <v>23</v>
      </c>
      <c r="S11" s="10"/>
    </row>
    <row r="12" spans="1:19" x14ac:dyDescent="0.25">
      <c r="A12" s="5" t="s">
        <v>87</v>
      </c>
      <c r="B12" s="6" t="s">
        <v>88</v>
      </c>
      <c r="C12" s="4">
        <v>24</v>
      </c>
      <c r="D12" s="4">
        <v>23</v>
      </c>
      <c r="E12" s="4">
        <v>23</v>
      </c>
      <c r="F12" s="4"/>
      <c r="G12" s="4"/>
      <c r="H12" s="4"/>
      <c r="I12" s="4">
        <v>21</v>
      </c>
      <c r="J12" s="4">
        <v>16</v>
      </c>
      <c r="K12" s="4">
        <v>22</v>
      </c>
      <c r="L12" s="4"/>
      <c r="M12" s="4"/>
      <c r="N12" s="4"/>
      <c r="O12" s="4"/>
      <c r="P12" s="4"/>
      <c r="Q12" s="7"/>
      <c r="R12" s="18"/>
      <c r="S12" s="10"/>
    </row>
    <row r="13" spans="1:19" x14ac:dyDescent="0.25">
      <c r="A13" s="5" t="s">
        <v>14</v>
      </c>
      <c r="B13" s="6" t="s">
        <v>40</v>
      </c>
      <c r="C13" s="4">
        <v>5</v>
      </c>
      <c r="D13" s="4">
        <v>5</v>
      </c>
      <c r="E13" s="4" t="s">
        <v>119</v>
      </c>
      <c r="F13" s="4">
        <v>4</v>
      </c>
      <c r="G13" s="4">
        <v>4</v>
      </c>
      <c r="H13" s="4">
        <v>3</v>
      </c>
      <c r="I13" s="4">
        <v>3</v>
      </c>
      <c r="J13" s="4" t="s">
        <v>201</v>
      </c>
      <c r="K13" s="4">
        <v>5</v>
      </c>
      <c r="L13" s="4">
        <v>8</v>
      </c>
      <c r="M13" s="4">
        <v>8</v>
      </c>
      <c r="N13" s="4">
        <v>9</v>
      </c>
      <c r="O13" s="4">
        <v>5</v>
      </c>
      <c r="P13" s="4">
        <v>8</v>
      </c>
      <c r="Q13" s="7">
        <v>6</v>
      </c>
      <c r="R13" s="7">
        <v>10</v>
      </c>
      <c r="S13" s="10"/>
    </row>
    <row r="14" spans="1:19" x14ac:dyDescent="0.25">
      <c r="A14" s="5" t="s">
        <v>91</v>
      </c>
      <c r="B14" s="6" t="s">
        <v>92</v>
      </c>
      <c r="C14" s="4">
        <v>4</v>
      </c>
      <c r="D14" s="4">
        <v>3</v>
      </c>
      <c r="E14" s="4">
        <v>3</v>
      </c>
      <c r="F14" s="4">
        <v>3</v>
      </c>
      <c r="G14" s="4">
        <v>3</v>
      </c>
      <c r="H14" s="4">
        <v>4</v>
      </c>
      <c r="I14" s="4">
        <v>9</v>
      </c>
      <c r="J14" s="4">
        <v>7</v>
      </c>
      <c r="K14" s="4">
        <v>6</v>
      </c>
      <c r="L14" s="4">
        <v>5</v>
      </c>
      <c r="M14" s="4">
        <v>5</v>
      </c>
      <c r="N14" s="4" t="s">
        <v>53</v>
      </c>
      <c r="O14" s="4" t="s">
        <v>83</v>
      </c>
      <c r="P14" s="4" t="s">
        <v>83</v>
      </c>
      <c r="Q14" s="7" t="s">
        <v>83</v>
      </c>
      <c r="R14" s="18">
        <v>8</v>
      </c>
      <c r="S14" s="10"/>
    </row>
    <row r="15" spans="1:19" x14ac:dyDescent="0.25">
      <c r="A15" s="5" t="s">
        <v>173</v>
      </c>
      <c r="B15" s="6" t="s">
        <v>51</v>
      </c>
      <c r="C15" s="4">
        <v>16</v>
      </c>
      <c r="D15" s="4">
        <v>15</v>
      </c>
      <c r="E15" s="4"/>
      <c r="F15" s="4">
        <v>22</v>
      </c>
      <c r="G15" s="4">
        <v>21</v>
      </c>
      <c r="H15" s="4">
        <v>16</v>
      </c>
      <c r="I15" s="4">
        <v>11</v>
      </c>
      <c r="J15" s="4">
        <v>17</v>
      </c>
      <c r="K15" s="4">
        <v>15</v>
      </c>
      <c r="L15" s="4">
        <v>13</v>
      </c>
      <c r="M15" s="4">
        <v>13</v>
      </c>
      <c r="N15" s="4">
        <v>16</v>
      </c>
      <c r="O15" s="4">
        <v>12</v>
      </c>
      <c r="P15" s="4">
        <v>9</v>
      </c>
      <c r="Q15" s="7">
        <v>17</v>
      </c>
      <c r="R15" s="7">
        <v>24</v>
      </c>
      <c r="S15" s="10"/>
    </row>
    <row r="16" spans="1:19" x14ac:dyDescent="0.25">
      <c r="A16" s="5" t="s">
        <v>28</v>
      </c>
      <c r="B16" s="6" t="s">
        <v>50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>
        <v>19</v>
      </c>
      <c r="R16" s="18">
        <v>11</v>
      </c>
      <c r="S16" s="10"/>
    </row>
    <row r="17" spans="1:19" x14ac:dyDescent="0.25">
      <c r="A17" s="5" t="s">
        <v>27</v>
      </c>
      <c r="B17" s="6" t="s">
        <v>47</v>
      </c>
      <c r="C17" s="4">
        <v>12</v>
      </c>
      <c r="D17" s="4">
        <v>11</v>
      </c>
      <c r="E17" s="4">
        <v>9</v>
      </c>
      <c r="F17" s="4">
        <v>9</v>
      </c>
      <c r="G17" s="4">
        <v>15</v>
      </c>
      <c r="H17" s="4">
        <v>13</v>
      </c>
      <c r="I17" s="4">
        <v>16</v>
      </c>
      <c r="J17" s="4">
        <v>12</v>
      </c>
      <c r="K17" s="4">
        <v>10</v>
      </c>
      <c r="L17" s="4">
        <v>16</v>
      </c>
      <c r="M17" s="4">
        <v>19</v>
      </c>
      <c r="N17" s="4">
        <v>13</v>
      </c>
      <c r="O17" s="4">
        <v>19</v>
      </c>
      <c r="P17" s="4">
        <v>18</v>
      </c>
      <c r="Q17" s="7">
        <v>13</v>
      </c>
      <c r="R17" s="7">
        <v>3</v>
      </c>
      <c r="S17" s="10"/>
    </row>
    <row r="18" spans="1:19" x14ac:dyDescent="0.25">
      <c r="A18" s="5" t="s">
        <v>104</v>
      </c>
      <c r="B18" s="6" t="s">
        <v>337</v>
      </c>
      <c r="C18" s="4">
        <v>25</v>
      </c>
      <c r="D18" s="4">
        <v>23</v>
      </c>
      <c r="E18" s="4">
        <v>19</v>
      </c>
      <c r="F18" s="4">
        <v>17</v>
      </c>
      <c r="G18" s="4">
        <v>17</v>
      </c>
      <c r="H18" s="4">
        <v>19</v>
      </c>
      <c r="I18" s="4">
        <v>20</v>
      </c>
      <c r="J18" s="4">
        <v>21</v>
      </c>
      <c r="K18" s="4">
        <v>19</v>
      </c>
      <c r="L18" s="4">
        <v>19</v>
      </c>
      <c r="M18" s="4">
        <v>23</v>
      </c>
      <c r="N18" s="4">
        <v>24</v>
      </c>
      <c r="O18" s="4">
        <v>24</v>
      </c>
      <c r="P18" s="4">
        <v>24</v>
      </c>
      <c r="Q18" s="7">
        <v>22</v>
      </c>
      <c r="R18" s="7">
        <v>16</v>
      </c>
      <c r="S18" s="10"/>
    </row>
    <row r="19" spans="1:19" x14ac:dyDescent="0.25">
      <c r="A19" s="5" t="s">
        <v>97</v>
      </c>
      <c r="B19" s="6" t="s">
        <v>41</v>
      </c>
      <c r="C19" s="4">
        <v>7</v>
      </c>
      <c r="D19" s="4">
        <v>6</v>
      </c>
      <c r="E19" s="4">
        <v>5</v>
      </c>
      <c r="F19" s="4">
        <v>6</v>
      </c>
      <c r="G19" s="4">
        <v>13</v>
      </c>
      <c r="H19" s="4">
        <v>24</v>
      </c>
      <c r="I19" s="4"/>
      <c r="J19" s="4"/>
      <c r="K19" s="4"/>
      <c r="L19" s="4"/>
      <c r="M19" s="4"/>
      <c r="N19" s="4"/>
      <c r="O19" s="4"/>
      <c r="P19" s="4"/>
      <c r="Q19" s="7"/>
      <c r="R19" s="18"/>
      <c r="S19" s="10"/>
    </row>
    <row r="20" spans="1:19" x14ac:dyDescent="0.25">
      <c r="A20" s="5" t="s">
        <v>191</v>
      </c>
      <c r="B20" s="6" t="s">
        <v>192</v>
      </c>
      <c r="C20" s="4"/>
      <c r="D20" s="4"/>
      <c r="E20" s="4"/>
      <c r="F20" s="4"/>
      <c r="G20" s="4"/>
      <c r="H20" s="4">
        <v>25</v>
      </c>
      <c r="I20" s="4">
        <v>24</v>
      </c>
      <c r="J20" s="4"/>
      <c r="K20" s="4"/>
      <c r="L20" s="4"/>
      <c r="M20" s="4"/>
      <c r="N20" s="4"/>
      <c r="O20" s="4"/>
      <c r="P20" s="4"/>
      <c r="Q20" s="7"/>
      <c r="R20" s="18"/>
      <c r="S20" s="10"/>
    </row>
    <row r="21" spans="1:19" x14ac:dyDescent="0.25">
      <c r="A21" s="5" t="s">
        <v>153</v>
      </c>
      <c r="B21" s="6" t="s">
        <v>47</v>
      </c>
      <c r="C21" s="4"/>
      <c r="D21" s="4"/>
      <c r="E21" s="4"/>
      <c r="F21" s="4"/>
      <c r="G21" s="4"/>
      <c r="H21" s="4"/>
      <c r="I21" s="4">
        <v>22</v>
      </c>
      <c r="J21" s="4">
        <v>15</v>
      </c>
      <c r="K21" s="4">
        <v>18</v>
      </c>
      <c r="L21" s="4">
        <v>23</v>
      </c>
      <c r="M21" s="4">
        <v>25</v>
      </c>
      <c r="N21" s="4"/>
      <c r="O21" s="4"/>
      <c r="P21" s="4"/>
      <c r="Q21" s="7"/>
      <c r="R21" s="18"/>
      <c r="S21" s="10"/>
    </row>
    <row r="22" spans="1:19" x14ac:dyDescent="0.25">
      <c r="A22" s="5" t="s">
        <v>102</v>
      </c>
      <c r="B22" s="6" t="s">
        <v>206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22</v>
      </c>
      <c r="N22" s="4">
        <v>19</v>
      </c>
      <c r="O22" s="4"/>
      <c r="P22" s="4"/>
      <c r="Q22" s="7"/>
      <c r="R22" s="18"/>
      <c r="S22" s="10"/>
    </row>
    <row r="23" spans="1:19" x14ac:dyDescent="0.25">
      <c r="A23" s="5" t="s">
        <v>180</v>
      </c>
      <c r="B23" s="6" t="s">
        <v>41</v>
      </c>
      <c r="C23" s="4">
        <v>11</v>
      </c>
      <c r="D23" s="4">
        <v>10</v>
      </c>
      <c r="E23" s="4">
        <v>16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  <c r="R23" s="18"/>
      <c r="S23" s="10"/>
    </row>
    <row r="24" spans="1:19" x14ac:dyDescent="0.25">
      <c r="A24" s="5" t="s">
        <v>158</v>
      </c>
      <c r="B24" s="6" t="s">
        <v>40</v>
      </c>
      <c r="C24" s="4">
        <v>15</v>
      </c>
      <c r="D24" s="4">
        <v>16</v>
      </c>
      <c r="E24" s="4">
        <v>11</v>
      </c>
      <c r="F24" s="4">
        <v>11</v>
      </c>
      <c r="G24" s="4">
        <v>9</v>
      </c>
      <c r="H24" s="4">
        <v>8</v>
      </c>
      <c r="I24" s="4">
        <v>5</v>
      </c>
      <c r="J24" s="4">
        <v>8</v>
      </c>
      <c r="K24" s="4">
        <v>4</v>
      </c>
      <c r="L24" s="4">
        <v>4</v>
      </c>
      <c r="M24" s="4">
        <v>4</v>
      </c>
      <c r="N24" s="4" t="s">
        <v>156</v>
      </c>
      <c r="O24" s="4">
        <v>6</v>
      </c>
      <c r="P24" s="4">
        <v>12</v>
      </c>
      <c r="Q24" s="7">
        <v>14</v>
      </c>
      <c r="R24" s="7">
        <v>17</v>
      </c>
      <c r="S24" s="10"/>
    </row>
    <row r="25" spans="1:19" x14ac:dyDescent="0.25">
      <c r="A25" s="5" t="s">
        <v>183</v>
      </c>
      <c r="B25" s="6" t="s">
        <v>164</v>
      </c>
      <c r="C25" s="4"/>
      <c r="D25" s="4">
        <v>24</v>
      </c>
      <c r="E25" s="4">
        <v>24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"/>
      <c r="R25" s="18"/>
      <c r="S25" s="10"/>
    </row>
    <row r="26" spans="1:19" x14ac:dyDescent="0.25">
      <c r="A26" s="5" t="s">
        <v>157</v>
      </c>
      <c r="B26" s="6" t="s">
        <v>75</v>
      </c>
      <c r="C26" s="4">
        <v>10</v>
      </c>
      <c r="D26" s="4">
        <v>9</v>
      </c>
      <c r="E26" s="4">
        <v>7</v>
      </c>
      <c r="F26" s="4">
        <v>7</v>
      </c>
      <c r="G26" s="4">
        <v>6</v>
      </c>
      <c r="H26" s="4">
        <v>5</v>
      </c>
      <c r="I26" s="4">
        <v>4</v>
      </c>
      <c r="J26" s="4" t="s">
        <v>118</v>
      </c>
      <c r="K26" s="4" t="s">
        <v>134</v>
      </c>
      <c r="L26" s="4" t="s">
        <v>189</v>
      </c>
      <c r="M26" s="4" t="s">
        <v>189</v>
      </c>
      <c r="N26" s="4">
        <v>4</v>
      </c>
      <c r="O26" s="4">
        <v>3</v>
      </c>
      <c r="P26" s="4">
        <v>3</v>
      </c>
      <c r="Q26" s="7">
        <v>3</v>
      </c>
      <c r="R26" s="7">
        <v>9</v>
      </c>
      <c r="S26" s="10"/>
    </row>
    <row r="27" spans="1:19" x14ac:dyDescent="0.25">
      <c r="A27" s="5" t="s">
        <v>86</v>
      </c>
      <c r="B27" s="6" t="s">
        <v>209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21</v>
      </c>
      <c r="N27" s="4"/>
      <c r="O27" s="4"/>
      <c r="P27" s="4"/>
      <c r="Q27" s="7"/>
      <c r="R27" s="18"/>
      <c r="S27" s="10"/>
    </row>
    <row r="28" spans="1:19" x14ac:dyDescent="0.25">
      <c r="A28" s="5" t="s">
        <v>29</v>
      </c>
      <c r="B28" s="6" t="s">
        <v>44</v>
      </c>
      <c r="C28" s="4"/>
      <c r="D28" s="4"/>
      <c r="E28" s="4"/>
      <c r="F28" s="4">
        <v>23</v>
      </c>
      <c r="G28" s="4">
        <v>22</v>
      </c>
      <c r="H28" s="4">
        <v>17</v>
      </c>
      <c r="I28" s="4">
        <v>14</v>
      </c>
      <c r="J28" s="4">
        <v>11</v>
      </c>
      <c r="K28" s="4">
        <v>9</v>
      </c>
      <c r="L28" s="4">
        <v>11</v>
      </c>
      <c r="M28" s="4">
        <v>10</v>
      </c>
      <c r="N28" s="4">
        <v>6</v>
      </c>
      <c r="O28" s="4">
        <v>10</v>
      </c>
      <c r="P28" s="4">
        <v>15</v>
      </c>
      <c r="Q28" s="7">
        <v>16</v>
      </c>
      <c r="R28" s="7">
        <v>20</v>
      </c>
      <c r="S28" s="10"/>
    </row>
    <row r="29" spans="1:19" x14ac:dyDescent="0.25">
      <c r="A29" s="5" t="s">
        <v>68</v>
      </c>
      <c r="B29" s="6" t="s">
        <v>76</v>
      </c>
      <c r="C29" s="4">
        <v>13</v>
      </c>
      <c r="D29" s="4">
        <v>12</v>
      </c>
      <c r="E29" s="4">
        <v>8</v>
      </c>
      <c r="F29" s="4">
        <v>8</v>
      </c>
      <c r="G29" s="4">
        <v>7</v>
      </c>
      <c r="H29" s="4">
        <v>10</v>
      </c>
      <c r="I29" s="4">
        <v>12</v>
      </c>
      <c r="J29" s="4">
        <v>19</v>
      </c>
      <c r="K29" s="4">
        <v>16</v>
      </c>
      <c r="L29" s="4">
        <v>18</v>
      </c>
      <c r="M29" s="4">
        <v>15</v>
      </c>
      <c r="N29" s="4">
        <v>20</v>
      </c>
      <c r="O29" s="4">
        <v>17</v>
      </c>
      <c r="P29" s="4">
        <v>16</v>
      </c>
      <c r="Q29" s="4">
        <v>12</v>
      </c>
      <c r="R29" s="7">
        <v>21</v>
      </c>
      <c r="S29" s="10"/>
    </row>
    <row r="30" spans="1:19" x14ac:dyDescent="0.25">
      <c r="A30" s="5" t="s">
        <v>150</v>
      </c>
      <c r="B30" s="6" t="s">
        <v>39</v>
      </c>
      <c r="C30" s="4"/>
      <c r="D30" s="4"/>
      <c r="E30" s="4"/>
      <c r="F30" s="4"/>
      <c r="G30" s="4"/>
      <c r="H30" s="4">
        <v>22</v>
      </c>
      <c r="I30" s="4"/>
      <c r="J30" s="4"/>
      <c r="K30" s="4"/>
      <c r="L30" s="4"/>
      <c r="M30" s="4"/>
      <c r="N30" s="4"/>
      <c r="O30" s="4"/>
      <c r="P30" s="4"/>
      <c r="Q30" s="4"/>
      <c r="R30" s="18"/>
      <c r="S30" s="10"/>
    </row>
    <row r="31" spans="1:19" x14ac:dyDescent="0.25">
      <c r="A31" s="5" t="s">
        <v>137</v>
      </c>
      <c r="B31" s="6" t="s">
        <v>39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25</v>
      </c>
      <c r="O31" s="4">
        <v>18</v>
      </c>
      <c r="P31" s="4">
        <v>13</v>
      </c>
      <c r="Q31" s="4">
        <v>21</v>
      </c>
      <c r="R31" s="7">
        <v>22</v>
      </c>
      <c r="S31" s="10"/>
    </row>
    <row r="32" spans="1:19" x14ac:dyDescent="0.25">
      <c r="A32" s="5" t="s">
        <v>71</v>
      </c>
      <c r="B32" s="6" t="s">
        <v>39</v>
      </c>
      <c r="C32" s="4" t="s">
        <v>84</v>
      </c>
      <c r="D32" s="4" t="s">
        <v>83</v>
      </c>
      <c r="E32" s="4" t="s">
        <v>83</v>
      </c>
      <c r="F32" s="4" t="s">
        <v>156</v>
      </c>
      <c r="G32" s="4" t="s">
        <v>156</v>
      </c>
      <c r="H32" s="4" t="s">
        <v>156</v>
      </c>
      <c r="I32" s="4" t="s">
        <v>156</v>
      </c>
      <c r="J32" s="4">
        <v>6</v>
      </c>
      <c r="K32" s="4">
        <v>14</v>
      </c>
      <c r="L32" s="4">
        <v>14</v>
      </c>
      <c r="M32" s="4">
        <v>12</v>
      </c>
      <c r="N32" s="4">
        <v>12</v>
      </c>
      <c r="O32" s="4">
        <v>9</v>
      </c>
      <c r="P32" s="4">
        <v>14</v>
      </c>
      <c r="Q32" s="4">
        <v>10</v>
      </c>
      <c r="R32" s="18" t="s">
        <v>72</v>
      </c>
      <c r="S32" s="10"/>
    </row>
    <row r="33" spans="1:19" x14ac:dyDescent="0.25">
      <c r="A33" s="5" t="s">
        <v>142</v>
      </c>
      <c r="B33" s="6" t="s">
        <v>39</v>
      </c>
      <c r="C33" s="4"/>
      <c r="D33" s="4">
        <v>22</v>
      </c>
      <c r="E33" s="4">
        <v>15</v>
      </c>
      <c r="F33" s="4">
        <v>13</v>
      </c>
      <c r="G33" s="4">
        <v>11</v>
      </c>
      <c r="H33" s="4">
        <v>11</v>
      </c>
      <c r="I33" s="4">
        <v>13</v>
      </c>
      <c r="J33" s="4">
        <v>14</v>
      </c>
      <c r="K33" s="4">
        <v>12</v>
      </c>
      <c r="L33" s="4">
        <v>9</v>
      </c>
      <c r="M33" s="4">
        <v>9</v>
      </c>
      <c r="N33" s="4">
        <v>7</v>
      </c>
      <c r="O33" s="4">
        <v>15</v>
      </c>
      <c r="P33" s="4">
        <v>20</v>
      </c>
      <c r="Q33" s="4"/>
      <c r="R33" s="18"/>
      <c r="S33" s="10"/>
    </row>
    <row r="34" spans="1:19" x14ac:dyDescent="0.25">
      <c r="A34" s="5" t="s">
        <v>114</v>
      </c>
      <c r="B34" s="6" t="s">
        <v>75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25</v>
      </c>
      <c r="P34" s="4">
        <v>23</v>
      </c>
      <c r="Q34" s="4"/>
      <c r="R34" s="18"/>
      <c r="S34" s="10"/>
    </row>
    <row r="35" spans="1:19" x14ac:dyDescent="0.25">
      <c r="A35" s="5" t="s">
        <v>33</v>
      </c>
      <c r="B35" s="6" t="s">
        <v>50</v>
      </c>
      <c r="C35" s="4">
        <v>17</v>
      </c>
      <c r="D35" s="4">
        <v>17</v>
      </c>
      <c r="E35" s="4">
        <v>12</v>
      </c>
      <c r="F35" s="4">
        <v>12</v>
      </c>
      <c r="G35" s="4">
        <v>10</v>
      </c>
      <c r="H35" s="4">
        <v>9</v>
      </c>
      <c r="I35" s="4">
        <v>7</v>
      </c>
      <c r="J35" s="4">
        <v>10</v>
      </c>
      <c r="K35" s="4">
        <v>8</v>
      </c>
      <c r="L35" s="4">
        <v>12</v>
      </c>
      <c r="M35" s="4">
        <v>11</v>
      </c>
      <c r="N35" s="4">
        <v>14</v>
      </c>
      <c r="O35" s="4">
        <v>11</v>
      </c>
      <c r="P35" s="4">
        <v>7</v>
      </c>
      <c r="Q35" s="4">
        <v>11</v>
      </c>
      <c r="R35" s="7">
        <v>13</v>
      </c>
      <c r="S35" s="10"/>
    </row>
    <row r="36" spans="1:19" x14ac:dyDescent="0.25">
      <c r="A36" s="5" t="s">
        <v>179</v>
      </c>
      <c r="B36" s="6" t="s">
        <v>59</v>
      </c>
      <c r="C36" s="4"/>
      <c r="D36" s="4"/>
      <c r="E36" s="4"/>
      <c r="F36" s="4"/>
      <c r="G36" s="4"/>
      <c r="H36" s="4"/>
      <c r="I36" s="4">
        <v>23</v>
      </c>
      <c r="J36" s="4">
        <v>20</v>
      </c>
      <c r="K36" s="4"/>
      <c r="L36" s="4"/>
      <c r="M36" s="4"/>
      <c r="N36" s="4"/>
      <c r="O36" s="4"/>
      <c r="P36" s="4"/>
      <c r="Q36" s="4"/>
      <c r="R36" s="18"/>
      <c r="S36" s="10"/>
    </row>
    <row r="37" spans="1:19" x14ac:dyDescent="0.25">
      <c r="A37" s="5" t="s">
        <v>57</v>
      </c>
      <c r="B37" s="6" t="s">
        <v>44</v>
      </c>
      <c r="C37" s="4" t="s">
        <v>77</v>
      </c>
      <c r="D37" s="4" t="s">
        <v>81</v>
      </c>
      <c r="E37" s="4" t="s">
        <v>81</v>
      </c>
      <c r="F37" s="4" t="s">
        <v>85</v>
      </c>
      <c r="G37" s="4" t="s">
        <v>85</v>
      </c>
      <c r="H37" s="4" t="s">
        <v>85</v>
      </c>
      <c r="I37" s="4" t="s">
        <v>85</v>
      </c>
      <c r="J37" s="4" t="s">
        <v>119</v>
      </c>
      <c r="K37" s="4" t="s">
        <v>53</v>
      </c>
      <c r="L37" s="4" t="s">
        <v>113</v>
      </c>
      <c r="M37" s="4" t="s">
        <v>113</v>
      </c>
      <c r="N37" s="4" t="s">
        <v>81</v>
      </c>
      <c r="O37" s="4" t="s">
        <v>82</v>
      </c>
      <c r="P37" s="4" t="s">
        <v>82</v>
      </c>
      <c r="Q37" s="4" t="s">
        <v>82</v>
      </c>
      <c r="R37" s="18">
        <v>2</v>
      </c>
      <c r="S37" s="10"/>
    </row>
    <row r="38" spans="1:19" x14ac:dyDescent="0.25">
      <c r="A38" s="5" t="s">
        <v>73</v>
      </c>
      <c r="B38" s="6" t="s">
        <v>48</v>
      </c>
      <c r="C38" s="4">
        <v>22</v>
      </c>
      <c r="D38" s="4">
        <v>20</v>
      </c>
      <c r="E38" s="4"/>
      <c r="F38" s="4"/>
      <c r="G38" s="4"/>
      <c r="H38" s="4"/>
      <c r="I38" s="4"/>
      <c r="J38" s="4"/>
      <c r="K38" s="4"/>
      <c r="L38" s="4">
        <v>21</v>
      </c>
      <c r="M38" s="4">
        <v>18</v>
      </c>
      <c r="N38" s="4">
        <v>10</v>
      </c>
      <c r="O38" s="4">
        <v>7</v>
      </c>
      <c r="P38" s="4">
        <v>5</v>
      </c>
      <c r="Q38" s="4">
        <v>7</v>
      </c>
      <c r="R38" s="7">
        <v>14</v>
      </c>
      <c r="S38" s="10"/>
    </row>
    <row r="39" spans="1:19" x14ac:dyDescent="0.25">
      <c r="A39" s="5" t="s">
        <v>23</v>
      </c>
      <c r="B39" s="6" t="s">
        <v>48</v>
      </c>
      <c r="C39" s="4">
        <v>6</v>
      </c>
      <c r="D39" s="4">
        <v>4</v>
      </c>
      <c r="E39" s="4">
        <v>13</v>
      </c>
      <c r="F39" s="4">
        <v>14</v>
      </c>
      <c r="G39" s="4">
        <v>12</v>
      </c>
      <c r="H39" s="4">
        <v>12</v>
      </c>
      <c r="I39" s="4">
        <v>8</v>
      </c>
      <c r="J39" s="4">
        <v>5</v>
      </c>
      <c r="K39" s="4">
        <v>11</v>
      </c>
      <c r="L39" s="4">
        <v>7</v>
      </c>
      <c r="M39" s="4">
        <v>7</v>
      </c>
      <c r="N39" s="4">
        <v>5</v>
      </c>
      <c r="O39" s="4">
        <v>8</v>
      </c>
      <c r="P39" s="4">
        <v>6</v>
      </c>
      <c r="Q39" s="4">
        <v>4</v>
      </c>
      <c r="R39" s="7">
        <v>5</v>
      </c>
      <c r="S39" s="10"/>
    </row>
    <row r="40" spans="1:19" x14ac:dyDescent="0.25">
      <c r="S40" t="s">
        <v>11</v>
      </c>
    </row>
    <row r="41" spans="1:19" x14ac:dyDescent="0.25">
      <c r="A41" s="5" t="s">
        <v>194</v>
      </c>
      <c r="B41" s="6" t="s">
        <v>338</v>
      </c>
      <c r="C41" s="4">
        <v>21</v>
      </c>
      <c r="D41" s="4"/>
      <c r="E41" s="4"/>
      <c r="F41" s="4"/>
      <c r="G41" s="4"/>
      <c r="H41" s="4"/>
      <c r="I41" s="4"/>
      <c r="J41" s="4">
        <v>24</v>
      </c>
      <c r="K41" s="4">
        <v>20</v>
      </c>
      <c r="L41" s="4">
        <v>17</v>
      </c>
      <c r="M41" s="4">
        <v>24</v>
      </c>
      <c r="N41" s="4">
        <v>21</v>
      </c>
      <c r="O41" s="4">
        <v>20</v>
      </c>
      <c r="P41" s="4">
        <v>17</v>
      </c>
      <c r="Q41" s="7">
        <v>25</v>
      </c>
      <c r="R41" s="18"/>
      <c r="S41" s="10"/>
    </row>
    <row r="42" spans="1:19" x14ac:dyDescent="0.25">
      <c r="A42" s="5" t="s">
        <v>195</v>
      </c>
      <c r="B42" s="6" t="s">
        <v>196</v>
      </c>
      <c r="C42" s="4">
        <v>23</v>
      </c>
      <c r="D42" s="4">
        <v>21</v>
      </c>
      <c r="E42" s="4">
        <v>17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8"/>
      <c r="S42" s="10"/>
    </row>
    <row r="43" spans="1:19" x14ac:dyDescent="0.25">
      <c r="A43" s="5" t="s">
        <v>197</v>
      </c>
      <c r="B43" s="6" t="s">
        <v>186</v>
      </c>
      <c r="C43" s="4"/>
      <c r="D43" s="4"/>
      <c r="E43" s="4"/>
      <c r="F43" s="4">
        <v>20</v>
      </c>
      <c r="G43" s="4">
        <v>16</v>
      </c>
      <c r="H43" s="4">
        <v>14</v>
      </c>
      <c r="I43" s="4"/>
      <c r="J43" s="4"/>
      <c r="K43" s="4"/>
      <c r="L43" s="4"/>
      <c r="M43" s="4"/>
      <c r="N43" s="4"/>
      <c r="O43" s="4"/>
      <c r="P43" s="4"/>
      <c r="Q43" s="7"/>
      <c r="R43" s="18"/>
      <c r="S43" s="10"/>
    </row>
    <row r="44" spans="1:19" x14ac:dyDescent="0.25">
      <c r="A44" s="5" t="s">
        <v>198</v>
      </c>
      <c r="B44" s="6" t="s">
        <v>164</v>
      </c>
      <c r="C44" s="4"/>
      <c r="D44" s="4"/>
      <c r="E44" s="4"/>
      <c r="F44" s="4"/>
      <c r="G44" s="4"/>
      <c r="H44" s="4">
        <v>21</v>
      </c>
      <c r="I44" s="4">
        <v>17</v>
      </c>
      <c r="J44" s="4">
        <v>13</v>
      </c>
      <c r="K44" s="4">
        <v>13</v>
      </c>
      <c r="L44" s="4">
        <v>10</v>
      </c>
      <c r="M44" s="4">
        <v>16</v>
      </c>
      <c r="N44" s="4">
        <v>11</v>
      </c>
      <c r="O44" s="4">
        <v>16</v>
      </c>
      <c r="P44" s="4">
        <v>25</v>
      </c>
      <c r="Q44" s="7">
        <v>23</v>
      </c>
      <c r="R44" s="7">
        <v>7</v>
      </c>
      <c r="S44" s="10"/>
    </row>
    <row r="45" spans="1:19" x14ac:dyDescent="0.25">
      <c r="A45" s="5" t="s">
        <v>199</v>
      </c>
      <c r="B45" s="6" t="s">
        <v>40</v>
      </c>
      <c r="C45" s="4"/>
      <c r="D45" s="4"/>
      <c r="E45" s="4"/>
      <c r="F45" s="4"/>
      <c r="G45" s="4"/>
      <c r="H45" s="4"/>
      <c r="I45" s="4">
        <v>19</v>
      </c>
      <c r="J45" s="4">
        <v>23</v>
      </c>
      <c r="K45" s="4">
        <v>24</v>
      </c>
      <c r="L45" s="4"/>
      <c r="M45" s="4"/>
      <c r="N45" s="4"/>
      <c r="O45" s="4"/>
      <c r="P45" s="4"/>
      <c r="Q45" s="4"/>
      <c r="R45" s="18"/>
      <c r="S45" s="10"/>
    </row>
    <row r="46" spans="1:19" x14ac:dyDescent="0.25">
      <c r="A46" s="5" t="s">
        <v>200</v>
      </c>
      <c r="B46" s="6" t="s">
        <v>41</v>
      </c>
      <c r="C46" s="4"/>
      <c r="D46" s="4"/>
      <c r="E46" s="4"/>
      <c r="F46" s="4"/>
      <c r="G46" s="4"/>
      <c r="H46" s="4"/>
      <c r="I46" s="4">
        <v>25</v>
      </c>
      <c r="J46" s="4">
        <v>18</v>
      </c>
      <c r="K46" s="4">
        <v>23</v>
      </c>
      <c r="L46" s="4"/>
      <c r="M46" s="4"/>
      <c r="N46" s="4"/>
      <c r="O46" s="4"/>
      <c r="P46" s="4"/>
      <c r="Q46" s="7"/>
      <c r="R46" s="18"/>
      <c r="S46" s="10"/>
    </row>
    <row r="47" spans="1:19" x14ac:dyDescent="0.25">
      <c r="A47" s="5" t="s">
        <v>202</v>
      </c>
      <c r="B47" s="6" t="s">
        <v>164</v>
      </c>
      <c r="C47" s="4"/>
      <c r="D47" s="4"/>
      <c r="E47" s="4"/>
      <c r="F47" s="4"/>
      <c r="G47" s="4"/>
      <c r="H47" s="4"/>
      <c r="I47" s="4"/>
      <c r="J47" s="4"/>
      <c r="K47" s="4">
        <v>21</v>
      </c>
      <c r="L47" s="4"/>
      <c r="M47" s="4"/>
      <c r="N47" s="4"/>
      <c r="O47" s="4"/>
      <c r="P47" s="4"/>
      <c r="Q47" s="7"/>
      <c r="R47" s="18"/>
      <c r="S47" s="10"/>
    </row>
    <row r="48" spans="1:19" x14ac:dyDescent="0.25">
      <c r="A48" s="5" t="s">
        <v>203</v>
      </c>
      <c r="B48" s="6" t="s">
        <v>296</v>
      </c>
      <c r="C48" s="4"/>
      <c r="D48" s="4"/>
      <c r="E48" s="4"/>
      <c r="F48" s="4"/>
      <c r="G48" s="4"/>
      <c r="H48" s="4"/>
      <c r="I48" s="4"/>
      <c r="J48" s="4"/>
      <c r="K48" s="4"/>
      <c r="L48" s="4">
        <v>22</v>
      </c>
      <c r="M48" s="4"/>
      <c r="N48" s="4">
        <v>23</v>
      </c>
      <c r="O48" s="4">
        <v>23</v>
      </c>
      <c r="P48" s="4">
        <v>21</v>
      </c>
      <c r="Q48" s="7">
        <v>18</v>
      </c>
      <c r="R48" s="7">
        <v>15</v>
      </c>
      <c r="S48" s="10"/>
    </row>
    <row r="49" spans="1:19" x14ac:dyDescent="0.25">
      <c r="A49" s="5" t="s">
        <v>204</v>
      </c>
      <c r="B49" s="6" t="s">
        <v>196</v>
      </c>
      <c r="C49" s="4"/>
      <c r="D49" s="4"/>
      <c r="E49" s="4"/>
      <c r="F49" s="4"/>
      <c r="G49" s="4"/>
      <c r="H49" s="4"/>
      <c r="I49" s="4"/>
      <c r="J49" s="4"/>
      <c r="K49" s="4"/>
      <c r="L49" s="4">
        <v>24</v>
      </c>
      <c r="M49" s="4"/>
      <c r="N49" s="4"/>
      <c r="O49" s="4"/>
      <c r="P49" s="4"/>
      <c r="Q49" s="7"/>
      <c r="R49" s="18">
        <v>18</v>
      </c>
      <c r="S49" s="10"/>
    </row>
    <row r="50" spans="1:19" x14ac:dyDescent="0.25">
      <c r="A50" s="5" t="s">
        <v>205</v>
      </c>
      <c r="B50" s="6" t="s">
        <v>59</v>
      </c>
      <c r="C50" s="4"/>
      <c r="D50" s="4"/>
      <c r="E50" s="4"/>
      <c r="F50" s="4"/>
      <c r="G50" s="4"/>
      <c r="H50" s="4"/>
      <c r="I50" s="4"/>
      <c r="J50" s="4"/>
      <c r="K50" s="4"/>
      <c r="L50" s="4">
        <v>25</v>
      </c>
      <c r="M50" s="4">
        <v>20</v>
      </c>
      <c r="N50" s="4">
        <v>17</v>
      </c>
      <c r="O50" s="4">
        <v>13</v>
      </c>
      <c r="P50" s="4">
        <v>10</v>
      </c>
      <c r="Q50" s="7">
        <v>8</v>
      </c>
      <c r="R50" s="7">
        <v>12</v>
      </c>
      <c r="S50" s="10"/>
    </row>
    <row r="51" spans="1:19" x14ac:dyDescent="0.25">
      <c r="A51" s="5" t="s">
        <v>208</v>
      </c>
      <c r="B51" s="6" t="s">
        <v>62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"/>
      <c r="R51" s="7">
        <v>25</v>
      </c>
      <c r="S51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S51"/>
  <sheetViews>
    <sheetView workbookViewId="0">
      <selection activeCell="I17" sqref="I17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8" width="8.85546875" style="1"/>
  </cols>
  <sheetData>
    <row r="1" spans="1:19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7" t="s">
        <v>207</v>
      </c>
      <c r="R1" s="4" t="s">
        <v>66</v>
      </c>
    </row>
    <row r="2" spans="1:19" x14ac:dyDescent="0.25">
      <c r="A2" s="5" t="s">
        <v>188</v>
      </c>
      <c r="B2" s="6" t="s">
        <v>51</v>
      </c>
      <c r="C2" s="4"/>
      <c r="D2" s="4"/>
      <c r="E2" s="4">
        <v>20</v>
      </c>
      <c r="F2" s="4">
        <v>15</v>
      </c>
      <c r="G2" s="4">
        <v>11</v>
      </c>
      <c r="H2" s="4">
        <v>11</v>
      </c>
      <c r="I2" s="4">
        <v>7</v>
      </c>
      <c r="J2" s="4">
        <v>5</v>
      </c>
      <c r="K2" s="4">
        <v>2</v>
      </c>
      <c r="L2" s="4">
        <v>6</v>
      </c>
      <c r="M2" s="4"/>
      <c r="N2" s="4">
        <v>8</v>
      </c>
      <c r="O2" s="4">
        <v>8</v>
      </c>
      <c r="P2" s="4">
        <v>6</v>
      </c>
      <c r="Q2" s="7">
        <v>9</v>
      </c>
      <c r="R2" s="7">
        <v>5</v>
      </c>
      <c r="S2" s="10"/>
    </row>
    <row r="3" spans="1:19" x14ac:dyDescent="0.25">
      <c r="A3" s="5" t="s">
        <v>136</v>
      </c>
      <c r="B3" s="6" t="s">
        <v>44</v>
      </c>
      <c r="C3" s="4">
        <v>11</v>
      </c>
      <c r="D3" s="4">
        <v>10</v>
      </c>
      <c r="E3" s="4">
        <v>8</v>
      </c>
      <c r="F3" s="4">
        <v>6</v>
      </c>
      <c r="G3" s="4">
        <v>4</v>
      </c>
      <c r="H3" s="4">
        <v>4</v>
      </c>
      <c r="I3" s="4">
        <v>4</v>
      </c>
      <c r="J3" s="4">
        <v>9</v>
      </c>
      <c r="K3" s="4">
        <v>7</v>
      </c>
      <c r="L3" s="4">
        <v>5</v>
      </c>
      <c r="M3" s="4"/>
      <c r="N3" s="4" t="s">
        <v>141</v>
      </c>
      <c r="O3" s="4" t="s">
        <v>125</v>
      </c>
      <c r="P3" s="4" t="s">
        <v>78</v>
      </c>
      <c r="Q3" s="7" t="s">
        <v>108</v>
      </c>
      <c r="R3" s="7">
        <v>6</v>
      </c>
      <c r="S3" s="10"/>
    </row>
    <row r="4" spans="1:19" x14ac:dyDescent="0.25">
      <c r="A4" s="5" t="s">
        <v>126</v>
      </c>
      <c r="B4" s="6" t="s">
        <v>48</v>
      </c>
      <c r="C4" s="4">
        <v>16</v>
      </c>
      <c r="D4" s="4">
        <v>13</v>
      </c>
      <c r="E4" s="4">
        <v>12</v>
      </c>
      <c r="F4" s="4">
        <v>17</v>
      </c>
      <c r="G4" s="4"/>
      <c r="H4" s="4"/>
      <c r="I4" s="4">
        <v>25</v>
      </c>
      <c r="J4" s="4">
        <v>22</v>
      </c>
      <c r="K4" s="4">
        <v>19</v>
      </c>
      <c r="L4" s="4">
        <v>15</v>
      </c>
      <c r="M4" s="4"/>
      <c r="N4" s="4">
        <v>20</v>
      </c>
      <c r="O4" s="4"/>
      <c r="P4" s="4"/>
      <c r="Q4" s="7"/>
      <c r="R4" s="7"/>
      <c r="S4" s="10"/>
    </row>
    <row r="5" spans="1:19" x14ac:dyDescent="0.25">
      <c r="A5" s="5" t="s">
        <v>89</v>
      </c>
      <c r="B5" s="6" t="s">
        <v>90</v>
      </c>
      <c r="C5" s="4">
        <v>19</v>
      </c>
      <c r="D5" s="4">
        <v>16</v>
      </c>
      <c r="E5" s="4">
        <v>14</v>
      </c>
      <c r="F5" s="4">
        <v>12</v>
      </c>
      <c r="G5" s="4">
        <v>8</v>
      </c>
      <c r="H5" s="4">
        <v>8</v>
      </c>
      <c r="I5" s="4">
        <v>5</v>
      </c>
      <c r="J5" s="4">
        <v>7</v>
      </c>
      <c r="K5" s="4">
        <v>9</v>
      </c>
      <c r="L5" s="4">
        <v>9</v>
      </c>
      <c r="M5" s="4"/>
      <c r="N5" s="4">
        <v>12</v>
      </c>
      <c r="O5" s="4">
        <v>10</v>
      </c>
      <c r="P5" s="4">
        <v>10</v>
      </c>
      <c r="Q5" s="7">
        <v>8</v>
      </c>
      <c r="R5" s="7">
        <v>14</v>
      </c>
      <c r="S5" s="10"/>
    </row>
    <row r="6" spans="1:19" x14ac:dyDescent="0.25">
      <c r="A6" s="5" t="s">
        <v>35</v>
      </c>
      <c r="B6" s="6" t="s">
        <v>51</v>
      </c>
      <c r="C6" s="4"/>
      <c r="D6" s="4"/>
      <c r="E6" s="4"/>
      <c r="F6" s="4"/>
      <c r="G6" s="4"/>
      <c r="H6" s="4"/>
      <c r="I6" s="4"/>
      <c r="J6" s="4"/>
      <c r="K6" s="4"/>
      <c r="L6" s="4">
        <v>23</v>
      </c>
      <c r="M6" s="4"/>
      <c r="N6" s="4">
        <v>18</v>
      </c>
      <c r="O6" s="4">
        <v>15</v>
      </c>
      <c r="P6" s="4">
        <v>17</v>
      </c>
      <c r="Q6" s="7">
        <v>14</v>
      </c>
      <c r="R6" s="7">
        <v>2</v>
      </c>
      <c r="S6" s="10"/>
    </row>
    <row r="7" spans="1:19" x14ac:dyDescent="0.25">
      <c r="A7" s="5" t="s">
        <v>67</v>
      </c>
      <c r="B7" s="6" t="s">
        <v>50</v>
      </c>
      <c r="C7" s="4"/>
      <c r="D7" s="4"/>
      <c r="E7" s="4">
        <v>21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10"/>
    </row>
    <row r="8" spans="1:19" x14ac:dyDescent="0.25">
      <c r="A8" s="5" t="s">
        <v>18</v>
      </c>
      <c r="B8" s="6" t="s">
        <v>43</v>
      </c>
      <c r="C8" s="4">
        <v>8</v>
      </c>
      <c r="D8" s="4">
        <v>7</v>
      </c>
      <c r="E8" s="4">
        <v>6</v>
      </c>
      <c r="F8" s="4">
        <v>5</v>
      </c>
      <c r="G8" s="4">
        <v>9</v>
      </c>
      <c r="H8" s="4">
        <v>10</v>
      </c>
      <c r="I8" s="4">
        <v>11</v>
      </c>
      <c r="J8" s="4"/>
      <c r="K8" s="4">
        <v>23</v>
      </c>
      <c r="L8" s="4"/>
      <c r="M8" s="4"/>
      <c r="N8" s="4"/>
      <c r="O8" s="4"/>
      <c r="P8" s="4"/>
      <c r="Q8" s="7"/>
      <c r="R8" s="7"/>
      <c r="S8" s="10"/>
    </row>
    <row r="9" spans="1:19" x14ac:dyDescent="0.25">
      <c r="A9" s="5" t="s">
        <v>122</v>
      </c>
      <c r="B9" s="6" t="s">
        <v>90</v>
      </c>
      <c r="C9" s="4">
        <v>20</v>
      </c>
      <c r="D9" s="4">
        <v>20</v>
      </c>
      <c r="E9" s="4"/>
      <c r="F9" s="4"/>
      <c r="G9" s="4"/>
      <c r="H9" s="4"/>
      <c r="I9" s="4"/>
      <c r="J9" s="4"/>
      <c r="K9" s="4"/>
      <c r="L9" s="4"/>
      <c r="M9" s="4"/>
      <c r="N9" s="4"/>
      <c r="O9" s="4">
        <v>22</v>
      </c>
      <c r="P9" s="4">
        <v>19</v>
      </c>
      <c r="Q9" s="7">
        <v>17</v>
      </c>
      <c r="R9" s="7">
        <v>22</v>
      </c>
      <c r="S9" s="10"/>
    </row>
    <row r="10" spans="1:19" x14ac:dyDescent="0.25">
      <c r="A10" s="5" t="s">
        <v>203</v>
      </c>
      <c r="B10" s="6" t="s">
        <v>296</v>
      </c>
      <c r="C10" s="4">
        <v>15</v>
      </c>
      <c r="D10" s="4">
        <v>15</v>
      </c>
      <c r="E10" s="4">
        <v>22</v>
      </c>
      <c r="F10" s="4">
        <v>19</v>
      </c>
      <c r="G10" s="4">
        <v>18</v>
      </c>
      <c r="H10" s="4">
        <v>17</v>
      </c>
      <c r="I10" s="4">
        <v>20</v>
      </c>
      <c r="J10" s="4"/>
      <c r="K10" s="4"/>
      <c r="L10" s="4">
        <v>24</v>
      </c>
      <c r="M10" s="4"/>
      <c r="N10" s="4">
        <v>21</v>
      </c>
      <c r="O10" s="4"/>
      <c r="P10" s="4"/>
      <c r="Q10" s="7"/>
      <c r="R10" s="7"/>
      <c r="S10" s="10"/>
    </row>
    <row r="11" spans="1:19" x14ac:dyDescent="0.25">
      <c r="A11" s="5" t="s">
        <v>91</v>
      </c>
      <c r="B11" s="6" t="s">
        <v>92</v>
      </c>
      <c r="C11" s="4">
        <v>3</v>
      </c>
      <c r="D11" s="4">
        <v>3</v>
      </c>
      <c r="E11" s="4">
        <v>9</v>
      </c>
      <c r="F11" s="4">
        <v>9</v>
      </c>
      <c r="G11" s="4">
        <v>5</v>
      </c>
      <c r="H11" s="4">
        <v>5</v>
      </c>
      <c r="I11" s="4">
        <v>9</v>
      </c>
      <c r="J11" s="4">
        <v>15</v>
      </c>
      <c r="K11" s="4">
        <v>11</v>
      </c>
      <c r="L11" s="4">
        <v>16</v>
      </c>
      <c r="M11" s="4"/>
      <c r="N11" s="4">
        <v>11</v>
      </c>
      <c r="O11" s="4">
        <v>17</v>
      </c>
      <c r="P11" s="4">
        <v>14</v>
      </c>
      <c r="Q11" s="7">
        <v>12</v>
      </c>
      <c r="R11" s="7">
        <v>7</v>
      </c>
      <c r="S11" s="10"/>
    </row>
    <row r="12" spans="1:19" x14ac:dyDescent="0.25">
      <c r="A12" s="5" t="s">
        <v>28</v>
      </c>
      <c r="B12" s="6" t="s">
        <v>50</v>
      </c>
      <c r="C12" s="4">
        <v>2</v>
      </c>
      <c r="D12" s="4">
        <v>2</v>
      </c>
      <c r="E12" s="4">
        <v>2</v>
      </c>
      <c r="F12" s="4">
        <v>2</v>
      </c>
      <c r="G12" s="4">
        <v>6</v>
      </c>
      <c r="H12" s="4">
        <v>6</v>
      </c>
      <c r="I12" s="4">
        <v>8</v>
      </c>
      <c r="J12" s="4">
        <v>6</v>
      </c>
      <c r="K12" s="4">
        <v>3</v>
      </c>
      <c r="L12" s="4">
        <v>2</v>
      </c>
      <c r="M12" s="4"/>
      <c r="N12" s="4" t="s">
        <v>107</v>
      </c>
      <c r="O12" s="4">
        <v>9</v>
      </c>
      <c r="P12" s="4">
        <v>7</v>
      </c>
      <c r="Q12" s="7" t="s">
        <v>222</v>
      </c>
      <c r="R12" s="7">
        <v>10</v>
      </c>
      <c r="S12" s="10"/>
    </row>
    <row r="13" spans="1:19" x14ac:dyDescent="0.25">
      <c r="A13" s="5" t="s">
        <v>27</v>
      </c>
      <c r="B13" s="6" t="s">
        <v>47</v>
      </c>
      <c r="C13" s="4">
        <v>13</v>
      </c>
      <c r="D13" s="4">
        <v>12</v>
      </c>
      <c r="E13" s="4">
        <v>11</v>
      </c>
      <c r="F13" s="4">
        <v>8</v>
      </c>
      <c r="G13" s="4">
        <v>7</v>
      </c>
      <c r="H13" s="4">
        <v>7</v>
      </c>
      <c r="I13" s="4">
        <v>3</v>
      </c>
      <c r="J13" s="4">
        <v>3</v>
      </c>
      <c r="K13" s="4">
        <v>6</v>
      </c>
      <c r="L13" s="4">
        <v>4</v>
      </c>
      <c r="M13" s="4"/>
      <c r="N13" s="4">
        <v>15</v>
      </c>
      <c r="O13" s="4">
        <v>13</v>
      </c>
      <c r="P13" s="4">
        <v>11</v>
      </c>
      <c r="Q13" s="4">
        <v>15</v>
      </c>
      <c r="R13" s="7">
        <v>12</v>
      </c>
      <c r="S13" s="10"/>
    </row>
    <row r="14" spans="1:19" x14ac:dyDescent="0.25">
      <c r="A14" s="5" t="s">
        <v>198</v>
      </c>
      <c r="B14" s="6" t="s">
        <v>164</v>
      </c>
      <c r="C14" s="4">
        <v>7</v>
      </c>
      <c r="D14" s="4">
        <v>5</v>
      </c>
      <c r="E14" s="4">
        <v>4</v>
      </c>
      <c r="F14" s="4">
        <v>11</v>
      </c>
      <c r="G14" s="4">
        <v>10</v>
      </c>
      <c r="H14" s="4">
        <v>9</v>
      </c>
      <c r="I14" s="4">
        <v>10</v>
      </c>
      <c r="J14" s="4">
        <v>10</v>
      </c>
      <c r="K14" s="4">
        <v>17</v>
      </c>
      <c r="L14" s="4">
        <v>12</v>
      </c>
      <c r="M14" s="4"/>
      <c r="N14" s="4">
        <v>14</v>
      </c>
      <c r="O14" s="4">
        <v>12</v>
      </c>
      <c r="P14" s="4">
        <v>15</v>
      </c>
      <c r="Q14" s="4">
        <v>13</v>
      </c>
      <c r="R14" s="7">
        <v>18</v>
      </c>
      <c r="S14" s="10"/>
    </row>
    <row r="15" spans="1:19" x14ac:dyDescent="0.25">
      <c r="A15" s="5" t="s">
        <v>104</v>
      </c>
      <c r="B15" s="6" t="s">
        <v>337</v>
      </c>
      <c r="C15" s="4">
        <v>22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7"/>
      <c r="S15" s="10"/>
    </row>
    <row r="16" spans="1:19" x14ac:dyDescent="0.25">
      <c r="A16" s="5" t="s">
        <v>153</v>
      </c>
      <c r="B16" s="6" t="s">
        <v>47</v>
      </c>
      <c r="C16" s="4">
        <v>21</v>
      </c>
      <c r="D16" s="4"/>
      <c r="E16" s="4"/>
      <c r="F16" s="4">
        <v>20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7"/>
      <c r="S16" s="10"/>
    </row>
    <row r="17" spans="1:19" x14ac:dyDescent="0.25">
      <c r="A17" s="5" t="s">
        <v>205</v>
      </c>
      <c r="B17" s="6" t="s">
        <v>59</v>
      </c>
      <c r="C17" s="4">
        <v>6</v>
      </c>
      <c r="D17" s="4">
        <v>6</v>
      </c>
      <c r="E17" s="4">
        <v>5</v>
      </c>
      <c r="F17" s="4">
        <v>4</v>
      </c>
      <c r="G17" s="4">
        <v>3</v>
      </c>
      <c r="H17" s="4">
        <v>3</v>
      </c>
      <c r="I17" s="4">
        <v>6</v>
      </c>
      <c r="J17" s="4">
        <v>4</v>
      </c>
      <c r="K17" s="4">
        <v>5</v>
      </c>
      <c r="L17" s="4">
        <v>10</v>
      </c>
      <c r="M17" s="4"/>
      <c r="N17" s="4">
        <v>7</v>
      </c>
      <c r="O17" s="4">
        <v>7</v>
      </c>
      <c r="P17" s="4">
        <v>8</v>
      </c>
      <c r="Q17" s="4">
        <v>7</v>
      </c>
      <c r="R17" s="7">
        <v>11</v>
      </c>
      <c r="S17" s="10"/>
    </row>
    <row r="18" spans="1:19" x14ac:dyDescent="0.25">
      <c r="A18" s="5" t="s">
        <v>158</v>
      </c>
      <c r="B18" s="6" t="s">
        <v>40</v>
      </c>
      <c r="C18" s="4">
        <v>23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7"/>
      <c r="S18" s="10"/>
    </row>
    <row r="19" spans="1:19" x14ac:dyDescent="0.25">
      <c r="A19" s="5" t="s">
        <v>180</v>
      </c>
      <c r="B19" s="6" t="s">
        <v>41</v>
      </c>
      <c r="C19" s="4"/>
      <c r="D19" s="4"/>
      <c r="E19" s="4"/>
      <c r="F19" s="4"/>
      <c r="G19" s="4"/>
      <c r="H19" s="4"/>
      <c r="I19" s="4"/>
      <c r="J19" s="4"/>
      <c r="K19" s="4">
        <v>22</v>
      </c>
      <c r="L19" s="4"/>
      <c r="M19" s="4"/>
      <c r="N19" s="4">
        <v>10</v>
      </c>
      <c r="O19" s="4">
        <v>14</v>
      </c>
      <c r="P19" s="4">
        <v>18</v>
      </c>
      <c r="Q19" s="4">
        <v>16</v>
      </c>
      <c r="R19" s="7">
        <v>19</v>
      </c>
      <c r="S19" s="10"/>
    </row>
    <row r="20" spans="1:19" x14ac:dyDescent="0.25">
      <c r="A20" s="5" t="s">
        <v>183</v>
      </c>
      <c r="B20" s="6" t="s">
        <v>164</v>
      </c>
      <c r="C20" s="4"/>
      <c r="D20" s="4"/>
      <c r="E20" s="4"/>
      <c r="F20" s="4"/>
      <c r="G20" s="4">
        <v>25</v>
      </c>
      <c r="H20" s="4">
        <v>25</v>
      </c>
      <c r="I20" s="4">
        <v>19</v>
      </c>
      <c r="J20" s="4">
        <v>11</v>
      </c>
      <c r="K20" s="4">
        <v>12</v>
      </c>
      <c r="L20" s="4">
        <v>22</v>
      </c>
      <c r="M20" s="4"/>
      <c r="N20" s="4">
        <v>25</v>
      </c>
      <c r="O20" s="4">
        <v>23</v>
      </c>
      <c r="P20" s="4">
        <v>22</v>
      </c>
      <c r="Q20" s="4"/>
      <c r="R20" s="7"/>
      <c r="S20" s="10"/>
    </row>
    <row r="21" spans="1:19" x14ac:dyDescent="0.25">
      <c r="A21" s="5" t="s">
        <v>157</v>
      </c>
      <c r="B21" s="6" t="s">
        <v>75</v>
      </c>
      <c r="C21" s="4" t="s">
        <v>120</v>
      </c>
      <c r="D21" s="4">
        <v>9</v>
      </c>
      <c r="E21" s="4">
        <v>17</v>
      </c>
      <c r="F21" s="4"/>
      <c r="G21" s="4"/>
      <c r="H21" s="4"/>
      <c r="I21" s="4"/>
      <c r="J21" s="4"/>
      <c r="K21" s="4"/>
      <c r="L21" s="4"/>
      <c r="M21" s="4"/>
      <c r="N21" s="4"/>
      <c r="O21" s="4">
        <v>20</v>
      </c>
      <c r="P21" s="4">
        <v>24</v>
      </c>
      <c r="Q21" s="4">
        <v>21</v>
      </c>
      <c r="R21" s="7">
        <v>4</v>
      </c>
      <c r="S21" s="10"/>
    </row>
    <row r="22" spans="1:19" x14ac:dyDescent="0.25">
      <c r="A22" s="5" t="s">
        <v>86</v>
      </c>
      <c r="B22" s="6" t="s">
        <v>209</v>
      </c>
      <c r="C22" s="4"/>
      <c r="D22" s="4"/>
      <c r="E22" s="4"/>
      <c r="F22" s="4">
        <v>25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24</v>
      </c>
      <c r="R22" s="7"/>
      <c r="S22" s="10"/>
    </row>
    <row r="23" spans="1:19" x14ac:dyDescent="0.25">
      <c r="A23" s="5" t="s">
        <v>197</v>
      </c>
      <c r="B23" s="6" t="s">
        <v>186</v>
      </c>
      <c r="C23" s="4"/>
      <c r="D23" s="4"/>
      <c r="E23" s="4">
        <v>23</v>
      </c>
      <c r="F23" s="4">
        <v>23</v>
      </c>
      <c r="G23" s="4">
        <v>19</v>
      </c>
      <c r="H23" s="4">
        <v>18</v>
      </c>
      <c r="I23" s="4">
        <v>18</v>
      </c>
      <c r="J23" s="4">
        <v>13</v>
      </c>
      <c r="K23" s="4">
        <v>8</v>
      </c>
      <c r="L23" s="4">
        <v>7</v>
      </c>
      <c r="M23" s="4"/>
      <c r="N23" s="4">
        <v>5</v>
      </c>
      <c r="O23" s="4">
        <v>4</v>
      </c>
      <c r="P23" s="4" t="s">
        <v>109</v>
      </c>
      <c r="Q23" s="4">
        <v>3</v>
      </c>
      <c r="R23" s="7">
        <v>17</v>
      </c>
      <c r="S23" s="10"/>
    </row>
    <row r="24" spans="1:19" x14ac:dyDescent="0.25">
      <c r="A24" s="5" t="s">
        <v>29</v>
      </c>
      <c r="B24" s="6" t="s">
        <v>44</v>
      </c>
      <c r="C24" s="4">
        <v>9</v>
      </c>
      <c r="D24" s="4">
        <v>8</v>
      </c>
      <c r="E24" s="4">
        <v>7</v>
      </c>
      <c r="F24" s="4">
        <v>13</v>
      </c>
      <c r="G24" s="4">
        <v>21</v>
      </c>
      <c r="H24" s="4">
        <v>20</v>
      </c>
      <c r="I24" s="4">
        <v>21</v>
      </c>
      <c r="J24" s="4"/>
      <c r="K24" s="4"/>
      <c r="L24" s="4">
        <v>25</v>
      </c>
      <c r="M24" s="4"/>
      <c r="N24" s="4">
        <v>22</v>
      </c>
      <c r="O24" s="4"/>
      <c r="P24" s="4"/>
      <c r="Q24" s="4"/>
      <c r="R24" s="7"/>
      <c r="S24" s="10"/>
    </row>
    <row r="25" spans="1:19" x14ac:dyDescent="0.25">
      <c r="A25" s="5" t="s">
        <v>68</v>
      </c>
      <c r="B25" s="6" t="s">
        <v>76</v>
      </c>
      <c r="C25" s="4">
        <v>14</v>
      </c>
      <c r="D25" s="4">
        <v>18</v>
      </c>
      <c r="E25" s="4">
        <v>16</v>
      </c>
      <c r="F25" s="4"/>
      <c r="G25" s="4"/>
      <c r="H25" s="4"/>
      <c r="I25" s="4">
        <v>23</v>
      </c>
      <c r="J25" s="4">
        <v>16</v>
      </c>
      <c r="K25" s="4">
        <v>10</v>
      </c>
      <c r="L25" s="4">
        <v>8</v>
      </c>
      <c r="M25" s="4"/>
      <c r="N25" s="4">
        <v>19</v>
      </c>
      <c r="O25" s="4">
        <v>16</v>
      </c>
      <c r="P25" s="4">
        <v>13</v>
      </c>
      <c r="Q25" s="4">
        <v>10</v>
      </c>
      <c r="R25" s="7">
        <v>3</v>
      </c>
      <c r="S25" s="10"/>
    </row>
    <row r="26" spans="1:19" x14ac:dyDescent="0.25">
      <c r="A26" s="5" t="s">
        <v>150</v>
      </c>
      <c r="B26" s="6" t="s">
        <v>39</v>
      </c>
      <c r="C26" s="4"/>
      <c r="D26" s="4"/>
      <c r="E26" s="4">
        <v>24</v>
      </c>
      <c r="F26" s="4">
        <v>14</v>
      </c>
      <c r="G26" s="4">
        <v>17</v>
      </c>
      <c r="H26" s="4">
        <v>21</v>
      </c>
      <c r="I26" s="4"/>
      <c r="J26" s="4">
        <v>24</v>
      </c>
      <c r="K26" s="4">
        <v>25</v>
      </c>
      <c r="L26" s="4"/>
      <c r="M26" s="4"/>
      <c r="N26" s="4"/>
      <c r="O26" s="4"/>
      <c r="P26" s="4">
        <v>25</v>
      </c>
      <c r="Q26" s="4"/>
      <c r="R26" s="7">
        <v>25</v>
      </c>
      <c r="S26" s="10"/>
    </row>
    <row r="27" spans="1:19" x14ac:dyDescent="0.25">
      <c r="A27" s="5" t="s">
        <v>13</v>
      </c>
      <c r="B27" s="6" t="s">
        <v>39</v>
      </c>
      <c r="C27" s="4">
        <v>24</v>
      </c>
      <c r="D27" s="4">
        <v>25</v>
      </c>
      <c r="E27" s="4"/>
      <c r="F27" s="4"/>
      <c r="G27" s="4"/>
      <c r="H27" s="4"/>
      <c r="I27" s="4"/>
      <c r="J27" s="4"/>
      <c r="K27" s="4"/>
      <c r="L27" s="4">
        <v>21</v>
      </c>
      <c r="M27" s="4"/>
      <c r="N27" s="4">
        <v>17</v>
      </c>
      <c r="O27" s="4">
        <v>18</v>
      </c>
      <c r="P27" s="4">
        <v>16</v>
      </c>
      <c r="Q27" s="4">
        <v>23</v>
      </c>
      <c r="R27" s="7">
        <v>21</v>
      </c>
      <c r="S27" s="10"/>
    </row>
    <row r="28" spans="1:19" x14ac:dyDescent="0.25">
      <c r="A28" s="5" t="s">
        <v>71</v>
      </c>
      <c r="B28" s="6" t="s">
        <v>39</v>
      </c>
      <c r="C28" s="4" t="s">
        <v>85</v>
      </c>
      <c r="D28" s="4" t="s">
        <v>72</v>
      </c>
      <c r="E28" s="4" t="s">
        <v>72</v>
      </c>
      <c r="F28" s="4" t="s">
        <v>72</v>
      </c>
      <c r="G28" s="4" t="s">
        <v>72</v>
      </c>
      <c r="H28" s="4" t="s">
        <v>72</v>
      </c>
      <c r="I28" s="4" t="s">
        <v>72</v>
      </c>
      <c r="J28" s="4">
        <v>2</v>
      </c>
      <c r="K28" s="4" t="s">
        <v>72</v>
      </c>
      <c r="L28" s="4" t="s">
        <v>72</v>
      </c>
      <c r="M28" s="4"/>
      <c r="N28" s="4" t="s">
        <v>159</v>
      </c>
      <c r="O28" s="4" t="s">
        <v>217</v>
      </c>
      <c r="P28" s="4">
        <v>3</v>
      </c>
      <c r="Q28" s="4" t="s">
        <v>201</v>
      </c>
      <c r="R28" s="7" t="s">
        <v>72</v>
      </c>
      <c r="S28" s="10"/>
    </row>
    <row r="29" spans="1:19" x14ac:dyDescent="0.25">
      <c r="A29" s="5" t="s">
        <v>187</v>
      </c>
      <c r="B29" s="6" t="s">
        <v>39</v>
      </c>
      <c r="C29" s="4"/>
      <c r="D29" s="4"/>
      <c r="E29" s="4"/>
      <c r="F29" s="4"/>
      <c r="G29" s="4"/>
      <c r="H29" s="4"/>
      <c r="I29" s="4"/>
      <c r="J29" s="4"/>
      <c r="K29" s="4">
        <v>18</v>
      </c>
      <c r="L29" s="4">
        <v>20</v>
      </c>
      <c r="M29" s="4"/>
      <c r="N29" s="4"/>
      <c r="O29" s="4"/>
      <c r="P29" s="4"/>
      <c r="Q29" s="4"/>
      <c r="R29" s="7"/>
      <c r="S29" s="10"/>
    </row>
    <row r="30" spans="1:19" x14ac:dyDescent="0.25">
      <c r="A30" s="5" t="s">
        <v>142</v>
      </c>
      <c r="B30" s="6" t="s">
        <v>39</v>
      </c>
      <c r="C30" s="4"/>
      <c r="D30" s="4">
        <v>22</v>
      </c>
      <c r="E30" s="4">
        <v>15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7"/>
      <c r="S30" s="10"/>
    </row>
    <row r="31" spans="1:19" x14ac:dyDescent="0.25">
      <c r="A31" s="5" t="s">
        <v>199</v>
      </c>
      <c r="B31" s="6" t="s">
        <v>40</v>
      </c>
      <c r="C31" s="4"/>
      <c r="D31" s="4"/>
      <c r="E31" s="4"/>
      <c r="F31" s="4">
        <v>22</v>
      </c>
      <c r="G31" s="4">
        <v>16</v>
      </c>
      <c r="H31" s="4">
        <v>16</v>
      </c>
      <c r="I31" s="4">
        <v>14</v>
      </c>
      <c r="J31" s="4">
        <v>23</v>
      </c>
      <c r="K31" s="4"/>
      <c r="L31" s="4"/>
      <c r="M31" s="4"/>
      <c r="N31" s="4"/>
      <c r="O31" s="4"/>
      <c r="P31" s="4"/>
      <c r="Q31" s="4">
        <v>25</v>
      </c>
      <c r="R31" s="7"/>
      <c r="S31" s="10"/>
    </row>
    <row r="32" spans="1:19" x14ac:dyDescent="0.25">
      <c r="A32" s="5" t="s">
        <v>129</v>
      </c>
      <c r="B32" s="6" t="s">
        <v>90</v>
      </c>
      <c r="C32" s="4"/>
      <c r="D32" s="4">
        <v>24</v>
      </c>
      <c r="E32" s="4"/>
      <c r="F32" s="4"/>
      <c r="G32" s="4"/>
      <c r="H32" s="4"/>
      <c r="I32" s="4"/>
      <c r="J32" s="4"/>
      <c r="K32" s="4"/>
      <c r="L32" s="4">
        <v>17</v>
      </c>
      <c r="M32" s="4"/>
      <c r="N32" s="4">
        <v>13</v>
      </c>
      <c r="O32" s="4">
        <v>11</v>
      </c>
      <c r="P32" s="4">
        <v>12</v>
      </c>
      <c r="Q32" s="4">
        <v>18</v>
      </c>
      <c r="R32" s="7">
        <v>23</v>
      </c>
      <c r="S32" s="10"/>
    </row>
    <row r="33" spans="1:19" x14ac:dyDescent="0.25">
      <c r="A33" s="5" t="s">
        <v>114</v>
      </c>
      <c r="B33" s="6" t="s">
        <v>75</v>
      </c>
      <c r="C33" s="4"/>
      <c r="D33" s="4">
        <v>21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7"/>
      <c r="S33" s="10"/>
    </row>
    <row r="34" spans="1:19" x14ac:dyDescent="0.25">
      <c r="A34" s="5" t="s">
        <v>33</v>
      </c>
      <c r="B34" s="6" t="s">
        <v>50</v>
      </c>
      <c r="C34" s="4">
        <v>17</v>
      </c>
      <c r="D34" s="4">
        <v>14</v>
      </c>
      <c r="E34" s="4">
        <v>13</v>
      </c>
      <c r="F34" s="4">
        <v>10</v>
      </c>
      <c r="G34" s="4">
        <v>13</v>
      </c>
      <c r="H34" s="4">
        <v>13</v>
      </c>
      <c r="I34" s="4">
        <v>12</v>
      </c>
      <c r="J34" s="4">
        <v>8</v>
      </c>
      <c r="K34" s="4">
        <v>16</v>
      </c>
      <c r="L34" s="4">
        <v>14</v>
      </c>
      <c r="M34" s="4"/>
      <c r="N34" s="4">
        <v>9</v>
      </c>
      <c r="O34" s="4">
        <v>6</v>
      </c>
      <c r="P34" s="4">
        <v>9</v>
      </c>
      <c r="Q34" s="4">
        <v>11</v>
      </c>
      <c r="R34" s="7">
        <v>15</v>
      </c>
      <c r="S34" s="10"/>
    </row>
    <row r="35" spans="1:19" x14ac:dyDescent="0.25">
      <c r="A35" s="5" t="s">
        <v>57</v>
      </c>
      <c r="B35" s="6" t="s">
        <v>44</v>
      </c>
      <c r="C35" s="4">
        <v>12</v>
      </c>
      <c r="D35" s="4">
        <v>11</v>
      </c>
      <c r="E35" s="4">
        <v>10</v>
      </c>
      <c r="F35" s="4">
        <v>7</v>
      </c>
      <c r="G35" s="4">
        <v>12</v>
      </c>
      <c r="H35" s="4">
        <v>12</v>
      </c>
      <c r="I35" s="4">
        <v>13</v>
      </c>
      <c r="J35" s="4">
        <v>19</v>
      </c>
      <c r="K35" s="4">
        <v>24</v>
      </c>
      <c r="L35" s="4"/>
      <c r="M35" s="4"/>
      <c r="N35" s="4"/>
      <c r="O35" s="4"/>
      <c r="P35" s="4"/>
      <c r="Q35" s="4"/>
      <c r="R35" s="7"/>
      <c r="S35" s="10"/>
    </row>
    <row r="36" spans="1:19" x14ac:dyDescent="0.25">
      <c r="A36" s="5" t="s">
        <v>73</v>
      </c>
      <c r="B36" s="6" t="s">
        <v>48</v>
      </c>
      <c r="C36" s="4">
        <v>10</v>
      </c>
      <c r="D36" s="4">
        <v>19</v>
      </c>
      <c r="E36" s="4">
        <v>18</v>
      </c>
      <c r="F36" s="4">
        <v>16</v>
      </c>
      <c r="G36" s="4">
        <v>24</v>
      </c>
      <c r="H36" s="4">
        <v>24</v>
      </c>
      <c r="I36" s="4">
        <v>24</v>
      </c>
      <c r="J36" s="4">
        <v>20</v>
      </c>
      <c r="K36" s="4">
        <v>13</v>
      </c>
      <c r="L36" s="4">
        <v>11</v>
      </c>
      <c r="M36" s="4"/>
      <c r="N36" s="4">
        <v>6</v>
      </c>
      <c r="O36" s="4">
        <v>5</v>
      </c>
      <c r="P36" s="4">
        <v>5</v>
      </c>
      <c r="Q36" s="4">
        <v>4</v>
      </c>
      <c r="R36" s="7">
        <v>9</v>
      </c>
      <c r="S36" s="10"/>
    </row>
    <row r="37" spans="1:19" x14ac:dyDescent="0.25">
      <c r="A37" s="5" t="s">
        <v>23</v>
      </c>
      <c r="B37" s="6" t="s">
        <v>48</v>
      </c>
      <c r="C37" s="4">
        <v>4</v>
      </c>
      <c r="D37" s="4">
        <v>4</v>
      </c>
      <c r="E37" s="4">
        <v>3</v>
      </c>
      <c r="F37" s="4">
        <v>3</v>
      </c>
      <c r="G37" s="4">
        <v>2</v>
      </c>
      <c r="H37" s="4">
        <v>2</v>
      </c>
      <c r="I37" s="4">
        <v>2</v>
      </c>
      <c r="J37" s="4" t="s">
        <v>99</v>
      </c>
      <c r="K37" s="4">
        <v>4</v>
      </c>
      <c r="L37" s="4">
        <v>3</v>
      </c>
      <c r="M37" s="4"/>
      <c r="N37" s="4" t="s">
        <v>125</v>
      </c>
      <c r="O37" s="4" t="s">
        <v>159</v>
      </c>
      <c r="P37" s="4" t="s">
        <v>77</v>
      </c>
      <c r="Q37" s="4">
        <v>5</v>
      </c>
      <c r="R37" s="7">
        <v>8</v>
      </c>
      <c r="S37" s="10"/>
    </row>
    <row r="38" spans="1:19" x14ac:dyDescent="0.25">
      <c r="A38" s="5"/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7"/>
    </row>
    <row r="39" spans="1:19" x14ac:dyDescent="0.25">
      <c r="A39" s="5" t="s">
        <v>210</v>
      </c>
      <c r="B39" s="6" t="s">
        <v>41</v>
      </c>
      <c r="C39" s="4">
        <v>18</v>
      </c>
      <c r="D39" s="4">
        <v>17</v>
      </c>
      <c r="E39" s="4">
        <v>25</v>
      </c>
      <c r="F39" s="4">
        <v>21</v>
      </c>
      <c r="G39" s="4">
        <v>15</v>
      </c>
      <c r="H39" s="4">
        <v>15</v>
      </c>
      <c r="I39" s="4">
        <v>15</v>
      </c>
      <c r="J39" s="4">
        <v>12</v>
      </c>
      <c r="K39" s="4"/>
      <c r="L39" s="4"/>
      <c r="M39" s="4"/>
      <c r="N39" s="4"/>
      <c r="O39" s="4"/>
      <c r="P39" s="4"/>
      <c r="Q39" s="4"/>
      <c r="R39" s="7"/>
      <c r="S39" s="10"/>
    </row>
    <row r="40" spans="1:19" x14ac:dyDescent="0.25">
      <c r="A40" s="5" t="s">
        <v>211</v>
      </c>
      <c r="B40" s="6" t="s">
        <v>46</v>
      </c>
      <c r="C40" s="4">
        <v>25</v>
      </c>
      <c r="D40" s="4">
        <v>23</v>
      </c>
      <c r="E40" s="4">
        <v>19</v>
      </c>
      <c r="F40" s="4">
        <v>18</v>
      </c>
      <c r="G40" s="4">
        <v>14</v>
      </c>
      <c r="H40" s="4">
        <v>14</v>
      </c>
      <c r="I40" s="4">
        <v>16</v>
      </c>
      <c r="J40" s="4">
        <v>14</v>
      </c>
      <c r="K40" s="4">
        <v>14</v>
      </c>
      <c r="L40" s="4">
        <v>13</v>
      </c>
      <c r="M40" s="4"/>
      <c r="N40" s="4">
        <v>16</v>
      </c>
      <c r="O40" s="4">
        <v>19</v>
      </c>
      <c r="P40" s="4">
        <v>23</v>
      </c>
      <c r="Q40" s="4">
        <v>22</v>
      </c>
      <c r="R40" s="7">
        <v>16</v>
      </c>
      <c r="S40" s="10"/>
    </row>
    <row r="41" spans="1:19" x14ac:dyDescent="0.25">
      <c r="A41" s="5" t="s">
        <v>212</v>
      </c>
      <c r="B41" s="6" t="s">
        <v>52</v>
      </c>
      <c r="C41" s="4"/>
      <c r="D41" s="4"/>
      <c r="E41" s="4"/>
      <c r="F41" s="4">
        <v>24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7"/>
      <c r="S41" s="10"/>
    </row>
    <row r="42" spans="1:19" x14ac:dyDescent="0.25">
      <c r="A42" s="5" t="s">
        <v>105</v>
      </c>
      <c r="B42" s="6" t="s">
        <v>106</v>
      </c>
      <c r="C42" s="4"/>
      <c r="D42" s="4"/>
      <c r="E42" s="4"/>
      <c r="F42" s="4"/>
      <c r="G42" s="4">
        <v>20</v>
      </c>
      <c r="H42" s="4">
        <v>19</v>
      </c>
      <c r="I42" s="4">
        <v>17</v>
      </c>
      <c r="J42" s="4">
        <v>18</v>
      </c>
      <c r="K42" s="4"/>
      <c r="L42" s="4"/>
      <c r="M42" s="4"/>
      <c r="N42" s="4"/>
      <c r="O42" s="4"/>
      <c r="P42" s="4"/>
      <c r="Q42" s="4"/>
      <c r="R42" s="7"/>
      <c r="S42" s="10"/>
    </row>
    <row r="43" spans="1:19" x14ac:dyDescent="0.25">
      <c r="A43" s="5" t="s">
        <v>213</v>
      </c>
      <c r="B43" s="6" t="s">
        <v>306</v>
      </c>
      <c r="C43" s="4"/>
      <c r="D43" s="4"/>
      <c r="E43" s="4"/>
      <c r="F43" s="4"/>
      <c r="G43" s="4">
        <v>22</v>
      </c>
      <c r="H43" s="4">
        <v>22</v>
      </c>
      <c r="I43" s="4">
        <v>22</v>
      </c>
      <c r="J43" s="4">
        <v>17</v>
      </c>
      <c r="K43" s="4">
        <v>15</v>
      </c>
      <c r="L43" s="4">
        <v>19</v>
      </c>
      <c r="M43" s="4"/>
      <c r="N43" s="4"/>
      <c r="O43" s="4"/>
      <c r="P43" s="4"/>
      <c r="Q43" s="4"/>
      <c r="R43" s="7"/>
      <c r="S43" s="10"/>
    </row>
    <row r="44" spans="1:19" x14ac:dyDescent="0.25">
      <c r="A44" s="5" t="s">
        <v>214</v>
      </c>
      <c r="B44" s="6" t="s">
        <v>216</v>
      </c>
      <c r="C44" s="4"/>
      <c r="D44" s="4"/>
      <c r="E44" s="4"/>
      <c r="F44" s="4"/>
      <c r="G44" s="4">
        <v>23</v>
      </c>
      <c r="H44" s="4">
        <v>23</v>
      </c>
      <c r="I44" s="4"/>
      <c r="J44" s="4">
        <v>25</v>
      </c>
      <c r="K44" s="4">
        <v>20</v>
      </c>
      <c r="L44" s="4">
        <v>17</v>
      </c>
      <c r="M44" s="4"/>
      <c r="N44" s="4"/>
      <c r="O44" s="4">
        <v>25</v>
      </c>
      <c r="P44" s="4"/>
      <c r="Q44" s="4"/>
      <c r="R44" s="7"/>
      <c r="S44" s="10"/>
    </row>
    <row r="45" spans="1:19" x14ac:dyDescent="0.25">
      <c r="A45" s="5" t="s">
        <v>215</v>
      </c>
      <c r="B45" s="6" t="s">
        <v>50</v>
      </c>
      <c r="C45" s="4"/>
      <c r="D45" s="4"/>
      <c r="E45" s="4"/>
      <c r="F45" s="4"/>
      <c r="G45" s="4"/>
      <c r="H45" s="4"/>
      <c r="I45" s="4"/>
      <c r="J45" s="4">
        <v>21</v>
      </c>
      <c r="K45" s="4">
        <v>21</v>
      </c>
      <c r="L45" s="4"/>
      <c r="M45" s="4"/>
      <c r="N45" s="4"/>
      <c r="O45" s="4"/>
      <c r="P45" s="4"/>
      <c r="Q45" s="4"/>
      <c r="R45" s="7"/>
      <c r="S45" s="10"/>
    </row>
    <row r="46" spans="1:19" x14ac:dyDescent="0.25">
      <c r="A46" s="5" t="s">
        <v>218</v>
      </c>
      <c r="B46" s="6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23</v>
      </c>
      <c r="O46" s="4"/>
      <c r="P46" s="4"/>
      <c r="Q46" s="4"/>
      <c r="R46" s="7"/>
      <c r="S46" s="10"/>
    </row>
    <row r="47" spans="1:19" x14ac:dyDescent="0.25">
      <c r="A47" s="5" t="s">
        <v>219</v>
      </c>
      <c r="B47" s="6" t="s">
        <v>106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24</v>
      </c>
      <c r="O47" s="4"/>
      <c r="P47" s="4"/>
      <c r="Q47" s="4"/>
      <c r="R47" s="7"/>
      <c r="S47" s="10"/>
    </row>
    <row r="48" spans="1:19" x14ac:dyDescent="0.25">
      <c r="A48" s="5" t="s">
        <v>220</v>
      </c>
      <c r="B48" s="6" t="s">
        <v>49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21</v>
      </c>
      <c r="P48" s="4">
        <v>20</v>
      </c>
      <c r="Q48" s="4">
        <v>19</v>
      </c>
      <c r="R48" s="7">
        <v>13</v>
      </c>
      <c r="S48" s="10"/>
    </row>
    <row r="49" spans="1:19" x14ac:dyDescent="0.25">
      <c r="A49" s="5" t="s">
        <v>221</v>
      </c>
      <c r="B49" s="6" t="s">
        <v>216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24</v>
      </c>
      <c r="P49" s="4">
        <v>21</v>
      </c>
      <c r="Q49" s="4">
        <v>20</v>
      </c>
      <c r="R49" s="7">
        <v>20</v>
      </c>
      <c r="S49" s="10"/>
    </row>
    <row r="50" spans="1:19" x14ac:dyDescent="0.25">
      <c r="A50" s="5" t="s">
        <v>223</v>
      </c>
      <c r="B50" s="6" t="s">
        <v>338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7">
        <v>24</v>
      </c>
      <c r="S50" s="10"/>
    </row>
    <row r="51" spans="1:19" x14ac:dyDescent="0.25">
      <c r="C51" s="1">
        <f>COUNTA(C2:C50)</f>
        <v>25</v>
      </c>
      <c r="D51" s="1">
        <f t="shared" ref="D51:R51" si="0">COUNTA(D2:D50)</f>
        <v>25</v>
      </c>
      <c r="E51" s="1">
        <f t="shared" si="0"/>
        <v>25</v>
      </c>
      <c r="F51" s="1">
        <f t="shared" si="0"/>
        <v>25</v>
      </c>
      <c r="G51" s="1">
        <f t="shared" si="0"/>
        <v>25</v>
      </c>
      <c r="H51" s="1">
        <f t="shared" si="0"/>
        <v>25</v>
      </c>
      <c r="I51" s="1">
        <f t="shared" si="0"/>
        <v>25</v>
      </c>
      <c r="J51" s="1">
        <f t="shared" si="0"/>
        <v>25</v>
      </c>
      <c r="K51" s="1">
        <f t="shared" si="0"/>
        <v>25</v>
      </c>
      <c r="L51" s="1">
        <f t="shared" si="0"/>
        <v>25</v>
      </c>
      <c r="M51" s="1">
        <f t="shared" si="0"/>
        <v>0</v>
      </c>
      <c r="N51" s="1">
        <f t="shared" si="0"/>
        <v>25</v>
      </c>
      <c r="O51" s="1">
        <f t="shared" si="0"/>
        <v>25</v>
      </c>
      <c r="P51" s="1">
        <f t="shared" si="0"/>
        <v>25</v>
      </c>
      <c r="Q51" s="1">
        <f t="shared" si="0"/>
        <v>25</v>
      </c>
      <c r="R51" s="1">
        <f t="shared" si="0"/>
        <v>25</v>
      </c>
    </row>
  </sheetData>
  <sortState xmlns:xlrd2="http://schemas.microsoft.com/office/spreadsheetml/2017/richdata2" ref="S2:S109">
    <sortCondition ref="S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Q50"/>
  <sheetViews>
    <sheetView workbookViewId="0">
      <selection activeCell="C54" sqref="C54"/>
    </sheetView>
  </sheetViews>
  <sheetFormatPr defaultColWidth="8.85546875" defaultRowHeight="15" x14ac:dyDescent="0.25"/>
  <cols>
    <col min="1" max="1" width="28.85546875" customWidth="1"/>
    <col min="2" max="2" width="11.28515625" customWidth="1"/>
    <col min="3" max="3" width="10.140625" style="1" customWidth="1"/>
    <col min="4" max="17" width="8.85546875" style="1"/>
  </cols>
  <sheetData>
    <row r="1" spans="1:17" x14ac:dyDescent="0.25">
      <c r="A1" s="5" t="s">
        <v>12</v>
      </c>
      <c r="B1" s="6" t="s">
        <v>16</v>
      </c>
      <c r="C1" s="4" t="s">
        <v>60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64</v>
      </c>
      <c r="P1" s="4" t="s">
        <v>65</v>
      </c>
      <c r="Q1" s="4" t="s">
        <v>66</v>
      </c>
    </row>
    <row r="2" spans="1:17" x14ac:dyDescent="0.25">
      <c r="A2" s="5" t="s">
        <v>188</v>
      </c>
      <c r="B2" s="6" t="s">
        <v>51</v>
      </c>
      <c r="C2" s="4">
        <v>8</v>
      </c>
      <c r="D2" s="4">
        <v>9</v>
      </c>
      <c r="E2" s="4">
        <v>7</v>
      </c>
      <c r="F2" s="4">
        <v>6</v>
      </c>
      <c r="G2" s="4">
        <v>6</v>
      </c>
      <c r="H2" s="4">
        <v>5</v>
      </c>
      <c r="I2" s="4" t="s">
        <v>109</v>
      </c>
      <c r="J2" s="4" t="s">
        <v>118</v>
      </c>
      <c r="K2" s="4">
        <v>6</v>
      </c>
      <c r="L2" s="4">
        <v>6</v>
      </c>
      <c r="M2" s="4">
        <v>10</v>
      </c>
      <c r="N2" s="4">
        <v>8</v>
      </c>
      <c r="O2" s="4">
        <v>11</v>
      </c>
      <c r="P2" s="4">
        <v>21</v>
      </c>
      <c r="Q2" s="4">
        <v>22</v>
      </c>
    </row>
    <row r="3" spans="1:17" x14ac:dyDescent="0.25">
      <c r="A3" s="5" t="s">
        <v>136</v>
      </c>
      <c r="B3" s="6" t="s">
        <v>44</v>
      </c>
      <c r="C3" s="4">
        <v>5</v>
      </c>
      <c r="D3" s="4">
        <v>4</v>
      </c>
      <c r="E3" s="4">
        <v>4</v>
      </c>
      <c r="F3" s="4" t="s">
        <v>119</v>
      </c>
      <c r="G3" s="4" t="s">
        <v>119</v>
      </c>
      <c r="H3" s="4" t="s">
        <v>119</v>
      </c>
      <c r="I3" s="4">
        <v>8</v>
      </c>
      <c r="J3" s="4">
        <v>12</v>
      </c>
      <c r="K3" s="4">
        <v>10</v>
      </c>
      <c r="L3" s="4">
        <v>10</v>
      </c>
      <c r="M3" s="4">
        <v>9</v>
      </c>
      <c r="N3" s="4">
        <v>7</v>
      </c>
      <c r="O3" s="4">
        <v>5</v>
      </c>
      <c r="P3" s="4">
        <v>4</v>
      </c>
      <c r="Q3" s="4">
        <v>4</v>
      </c>
    </row>
    <row r="4" spans="1:17" x14ac:dyDescent="0.25">
      <c r="A4" s="5" t="s">
        <v>123</v>
      </c>
      <c r="B4" s="6" t="s">
        <v>50</v>
      </c>
      <c r="C4" s="4"/>
      <c r="D4" s="4">
        <v>25</v>
      </c>
      <c r="E4" s="4">
        <v>17</v>
      </c>
      <c r="F4" s="4">
        <v>13</v>
      </c>
      <c r="G4" s="4">
        <v>13</v>
      </c>
      <c r="H4" s="4">
        <v>13</v>
      </c>
      <c r="I4" s="4">
        <v>10</v>
      </c>
      <c r="J4" s="4">
        <v>9</v>
      </c>
      <c r="K4" s="4">
        <v>7</v>
      </c>
      <c r="L4" s="4" t="s">
        <v>120</v>
      </c>
      <c r="M4" s="4" t="s">
        <v>84</v>
      </c>
      <c r="N4" s="4">
        <v>9</v>
      </c>
      <c r="O4" s="4">
        <v>9</v>
      </c>
      <c r="P4" s="4">
        <v>13</v>
      </c>
      <c r="Q4" s="4">
        <v>11</v>
      </c>
    </row>
    <row r="5" spans="1:17" x14ac:dyDescent="0.25">
      <c r="A5" s="5" t="s">
        <v>221</v>
      </c>
      <c r="B5" s="6" t="s">
        <v>216</v>
      </c>
      <c r="C5" s="4">
        <v>22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5" t="s">
        <v>126</v>
      </c>
      <c r="B6" s="6" t="s">
        <v>48</v>
      </c>
      <c r="C6" s="4"/>
      <c r="D6" s="4"/>
      <c r="E6" s="4">
        <v>21</v>
      </c>
      <c r="F6" s="4">
        <v>18</v>
      </c>
      <c r="G6" s="4">
        <v>17</v>
      </c>
      <c r="H6" s="4">
        <v>12</v>
      </c>
      <c r="I6" s="4">
        <v>13</v>
      </c>
      <c r="J6" s="4">
        <v>10</v>
      </c>
      <c r="K6" s="4">
        <v>8</v>
      </c>
      <c r="L6" s="4">
        <v>7</v>
      </c>
      <c r="M6" s="4" t="s">
        <v>120</v>
      </c>
      <c r="N6" s="4" t="s">
        <v>84</v>
      </c>
      <c r="O6" s="4">
        <v>7</v>
      </c>
      <c r="P6" s="4">
        <v>6</v>
      </c>
      <c r="Q6" s="4">
        <v>12</v>
      </c>
    </row>
    <row r="7" spans="1:17" x14ac:dyDescent="0.25">
      <c r="A7" s="5" t="s">
        <v>35</v>
      </c>
      <c r="B7" s="6" t="s">
        <v>51</v>
      </c>
      <c r="C7" s="4">
        <v>24</v>
      </c>
      <c r="D7" s="4"/>
      <c r="E7" s="4"/>
      <c r="F7" s="4"/>
      <c r="G7" s="4"/>
      <c r="H7" s="4"/>
      <c r="I7" s="4"/>
      <c r="J7" s="4"/>
      <c r="K7" s="4"/>
      <c r="L7" s="4"/>
      <c r="M7" s="4">
        <v>25</v>
      </c>
      <c r="N7" s="4">
        <v>19</v>
      </c>
      <c r="O7" s="4">
        <v>13</v>
      </c>
      <c r="P7" s="4">
        <v>12</v>
      </c>
      <c r="Q7" s="4">
        <v>14</v>
      </c>
    </row>
    <row r="8" spans="1:17" x14ac:dyDescent="0.25">
      <c r="A8" s="5" t="s">
        <v>25</v>
      </c>
      <c r="B8" s="6" t="s">
        <v>49</v>
      </c>
      <c r="C8" s="4">
        <v>25</v>
      </c>
      <c r="D8" s="4">
        <v>19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5" t="s">
        <v>130</v>
      </c>
      <c r="B9" s="6" t="s">
        <v>50</v>
      </c>
      <c r="C9" s="4">
        <v>15</v>
      </c>
      <c r="D9" s="4">
        <v>22</v>
      </c>
      <c r="E9" s="4">
        <v>20</v>
      </c>
      <c r="F9" s="4">
        <v>16</v>
      </c>
      <c r="G9" s="4">
        <v>16</v>
      </c>
      <c r="H9" s="4">
        <v>16</v>
      </c>
      <c r="I9" s="4"/>
      <c r="J9" s="4"/>
      <c r="K9" s="4"/>
      <c r="L9" s="4"/>
      <c r="M9" s="4"/>
      <c r="N9" s="4">
        <v>25</v>
      </c>
      <c r="O9" s="4"/>
      <c r="P9" s="4"/>
      <c r="Q9" s="4"/>
    </row>
    <row r="10" spans="1:17" x14ac:dyDescent="0.25">
      <c r="A10" s="5" t="s">
        <v>122</v>
      </c>
      <c r="B10" s="6" t="s">
        <v>90</v>
      </c>
      <c r="C10" s="4">
        <v>19</v>
      </c>
      <c r="D10" s="4">
        <v>13</v>
      </c>
      <c r="E10" s="4">
        <v>11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5" t="s">
        <v>14</v>
      </c>
      <c r="B11" s="6" t="s">
        <v>40</v>
      </c>
      <c r="C11" s="4"/>
      <c r="D11" s="4"/>
      <c r="E11" s="4">
        <v>24</v>
      </c>
      <c r="F11" s="4">
        <v>21</v>
      </c>
      <c r="G11" s="4">
        <v>19</v>
      </c>
      <c r="H11" s="4">
        <v>15</v>
      </c>
      <c r="I11" s="4">
        <v>11</v>
      </c>
      <c r="J11" s="4">
        <v>20</v>
      </c>
      <c r="K11" s="4"/>
      <c r="L11" s="4"/>
      <c r="M11" s="4"/>
      <c r="N11" s="4"/>
      <c r="O11" s="4"/>
      <c r="P11" s="4"/>
      <c r="Q11" s="4"/>
    </row>
    <row r="12" spans="1:17" x14ac:dyDescent="0.25">
      <c r="A12" s="5" t="s">
        <v>91</v>
      </c>
      <c r="B12" s="6" t="s">
        <v>92</v>
      </c>
      <c r="C12" s="4" t="s">
        <v>167</v>
      </c>
      <c r="D12" s="4">
        <v>8</v>
      </c>
      <c r="E12" s="4">
        <v>13</v>
      </c>
      <c r="F12" s="4">
        <v>14</v>
      </c>
      <c r="G12" s="4">
        <v>14</v>
      </c>
      <c r="H12" s="4">
        <v>24</v>
      </c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5" t="s">
        <v>173</v>
      </c>
      <c r="B13" s="6" t="s">
        <v>51</v>
      </c>
      <c r="C13" s="4"/>
      <c r="D13" s="4">
        <v>14</v>
      </c>
      <c r="E13" s="4">
        <v>8</v>
      </c>
      <c r="F13" s="4">
        <v>7</v>
      </c>
      <c r="G13" s="4">
        <v>7</v>
      </c>
      <c r="H13" s="4">
        <v>6</v>
      </c>
      <c r="I13" s="4" t="s">
        <v>108</v>
      </c>
      <c r="J13" s="4">
        <v>4</v>
      </c>
      <c r="K13" s="4">
        <v>4</v>
      </c>
      <c r="L13" s="4">
        <v>4</v>
      </c>
      <c r="M13" s="4">
        <v>4</v>
      </c>
      <c r="N13" s="4">
        <v>5</v>
      </c>
      <c r="O13" s="4" t="s">
        <v>156</v>
      </c>
      <c r="P13" s="4">
        <v>11</v>
      </c>
      <c r="Q13" s="4">
        <v>6</v>
      </c>
    </row>
    <row r="14" spans="1:17" x14ac:dyDescent="0.25">
      <c r="A14" s="5" t="s">
        <v>28</v>
      </c>
      <c r="B14" s="6" t="s">
        <v>50</v>
      </c>
      <c r="C14" s="4" t="s">
        <v>77</v>
      </c>
      <c r="D14" s="4" t="s">
        <v>72</v>
      </c>
      <c r="E14" s="4" t="s">
        <v>72</v>
      </c>
      <c r="F14" s="4" t="s">
        <v>82</v>
      </c>
      <c r="G14" s="4" t="s">
        <v>82</v>
      </c>
      <c r="H14" s="4" t="s">
        <v>85</v>
      </c>
      <c r="I14" s="4" t="s">
        <v>229</v>
      </c>
      <c r="J14" s="4">
        <v>6</v>
      </c>
      <c r="K14" s="4">
        <v>5</v>
      </c>
      <c r="L14" s="4">
        <v>8</v>
      </c>
      <c r="M14" s="4">
        <v>7</v>
      </c>
      <c r="N14" s="4">
        <v>10</v>
      </c>
      <c r="O14" s="4">
        <v>12</v>
      </c>
      <c r="P14" s="4" t="s">
        <v>128</v>
      </c>
      <c r="Q14" s="4">
        <v>3</v>
      </c>
    </row>
    <row r="15" spans="1:17" x14ac:dyDescent="0.25">
      <c r="A15" s="5" t="s">
        <v>27</v>
      </c>
      <c r="B15" s="6" t="s">
        <v>47</v>
      </c>
      <c r="C15" s="4">
        <v>16</v>
      </c>
      <c r="D15" s="4">
        <v>21</v>
      </c>
      <c r="E15" s="4"/>
      <c r="F15" s="4">
        <v>24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5" t="s">
        <v>198</v>
      </c>
      <c r="B16" s="6" t="s">
        <v>164</v>
      </c>
      <c r="C16" s="4"/>
      <c r="D16" s="4">
        <v>15</v>
      </c>
      <c r="E16" s="4">
        <v>9</v>
      </c>
      <c r="F16" s="4">
        <v>8</v>
      </c>
      <c r="G16" s="4">
        <v>8</v>
      </c>
      <c r="H16" s="4">
        <v>7</v>
      </c>
      <c r="I16" s="4">
        <v>6</v>
      </c>
      <c r="J16" s="4">
        <v>5</v>
      </c>
      <c r="K16" s="4" t="s">
        <v>53</v>
      </c>
      <c r="L16" s="4" t="s">
        <v>53</v>
      </c>
      <c r="M16" s="4" t="s">
        <v>156</v>
      </c>
      <c r="N16" s="4" t="s">
        <v>156</v>
      </c>
      <c r="O16" s="4" t="s">
        <v>81</v>
      </c>
      <c r="P16" s="4" t="s">
        <v>115</v>
      </c>
      <c r="Q16" s="4">
        <v>5</v>
      </c>
    </row>
    <row r="17" spans="1:17" x14ac:dyDescent="0.25">
      <c r="A17" s="5" t="s">
        <v>104</v>
      </c>
      <c r="B17" s="6" t="s">
        <v>337</v>
      </c>
      <c r="C17" s="4"/>
      <c r="D17" s="4"/>
      <c r="E17" s="4"/>
      <c r="F17" s="4">
        <v>22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5" t="s">
        <v>131</v>
      </c>
      <c r="B18" s="6" t="s">
        <v>62</v>
      </c>
      <c r="C18" s="4">
        <v>21</v>
      </c>
      <c r="D18" s="4">
        <v>16</v>
      </c>
      <c r="E18" s="4"/>
      <c r="F18" s="4"/>
      <c r="G18" s="4"/>
      <c r="H18" s="4">
        <v>23</v>
      </c>
      <c r="I18" s="4">
        <v>22</v>
      </c>
      <c r="J18" s="4">
        <v>18</v>
      </c>
      <c r="K18" s="4">
        <v>17</v>
      </c>
      <c r="L18" s="4">
        <v>16</v>
      </c>
      <c r="M18" s="4">
        <v>14</v>
      </c>
      <c r="N18" s="4">
        <v>11</v>
      </c>
      <c r="O18" s="4">
        <v>10</v>
      </c>
      <c r="P18" s="4">
        <v>8</v>
      </c>
      <c r="Q18" s="4">
        <v>13</v>
      </c>
    </row>
    <row r="19" spans="1:17" x14ac:dyDescent="0.25">
      <c r="A19" s="5" t="s">
        <v>215</v>
      </c>
      <c r="B19" s="6" t="s">
        <v>50</v>
      </c>
      <c r="C19" s="4"/>
      <c r="D19" s="4"/>
      <c r="E19" s="4"/>
      <c r="F19" s="4"/>
      <c r="G19" s="4"/>
      <c r="H19" s="4"/>
      <c r="I19" s="4">
        <v>12</v>
      </c>
      <c r="J19" s="4">
        <v>13</v>
      </c>
      <c r="K19" s="4">
        <v>11</v>
      </c>
      <c r="L19" s="4">
        <v>14</v>
      </c>
      <c r="M19" s="4">
        <v>15</v>
      </c>
      <c r="N19" s="4">
        <v>21</v>
      </c>
      <c r="O19" s="4">
        <v>19</v>
      </c>
      <c r="P19" s="4">
        <v>10</v>
      </c>
      <c r="Q19" s="4">
        <v>19</v>
      </c>
    </row>
    <row r="20" spans="1:17" x14ac:dyDescent="0.25">
      <c r="A20" s="5" t="s">
        <v>191</v>
      </c>
      <c r="B20" s="6" t="s">
        <v>192</v>
      </c>
      <c r="C20" s="4"/>
      <c r="D20" s="4"/>
      <c r="E20" s="4"/>
      <c r="F20" s="4"/>
      <c r="G20" s="4"/>
      <c r="H20" s="4"/>
      <c r="I20" s="4">
        <v>24</v>
      </c>
      <c r="J20" s="4">
        <v>19</v>
      </c>
      <c r="K20" s="4">
        <v>16</v>
      </c>
      <c r="L20" s="4">
        <v>12</v>
      </c>
      <c r="M20" s="4">
        <v>18</v>
      </c>
      <c r="N20" s="4">
        <v>15</v>
      </c>
      <c r="O20" s="4"/>
      <c r="P20" s="4"/>
      <c r="Q20" s="4"/>
    </row>
    <row r="21" spans="1:17" x14ac:dyDescent="0.25">
      <c r="A21" s="5" t="s">
        <v>205</v>
      </c>
      <c r="B21" s="6" t="s">
        <v>59</v>
      </c>
      <c r="C21" s="4">
        <v>4</v>
      </c>
      <c r="D21" s="4">
        <v>5</v>
      </c>
      <c r="E21" s="4">
        <v>5</v>
      </c>
      <c r="F21" s="4">
        <v>5</v>
      </c>
      <c r="G21" s="4">
        <v>5</v>
      </c>
      <c r="H21" s="4">
        <v>8</v>
      </c>
      <c r="I21" s="4">
        <v>7</v>
      </c>
      <c r="J21" s="4">
        <v>7</v>
      </c>
      <c r="K21" s="4">
        <v>12</v>
      </c>
      <c r="L21" s="4">
        <v>13</v>
      </c>
      <c r="M21" s="4">
        <v>11</v>
      </c>
      <c r="N21" s="4">
        <v>17</v>
      </c>
      <c r="O21" s="4">
        <v>17</v>
      </c>
      <c r="P21" s="4">
        <v>14</v>
      </c>
      <c r="Q21" s="4">
        <v>8</v>
      </c>
    </row>
    <row r="22" spans="1:17" x14ac:dyDescent="0.25">
      <c r="A22" s="5" t="s">
        <v>180</v>
      </c>
      <c r="B22" s="6" t="s">
        <v>41</v>
      </c>
      <c r="C22" s="4">
        <v>12</v>
      </c>
      <c r="D22" s="4">
        <v>24</v>
      </c>
      <c r="E22" s="4">
        <v>25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5" t="s">
        <v>158</v>
      </c>
      <c r="B23" s="6" t="s">
        <v>40</v>
      </c>
      <c r="C23" s="4">
        <v>18</v>
      </c>
      <c r="D23" s="4">
        <v>11</v>
      </c>
      <c r="E23" s="4">
        <v>12</v>
      </c>
      <c r="F23" s="4">
        <v>11</v>
      </c>
      <c r="G23" s="4">
        <v>12</v>
      </c>
      <c r="H23" s="4">
        <v>17</v>
      </c>
      <c r="I23" s="4">
        <v>14</v>
      </c>
      <c r="J23" s="4">
        <v>17</v>
      </c>
      <c r="K23" s="4">
        <v>18</v>
      </c>
      <c r="L23" s="4"/>
      <c r="M23" s="4"/>
      <c r="N23" s="4"/>
      <c r="O23" s="4">
        <v>25</v>
      </c>
      <c r="P23" s="4"/>
      <c r="Q23" s="4"/>
    </row>
    <row r="24" spans="1:17" x14ac:dyDescent="0.25">
      <c r="A24" s="5" t="s">
        <v>157</v>
      </c>
      <c r="B24" s="6" t="s">
        <v>75</v>
      </c>
      <c r="C24" s="4">
        <v>23</v>
      </c>
      <c r="D24" s="4">
        <v>12</v>
      </c>
      <c r="E24" s="4">
        <v>16</v>
      </c>
      <c r="F24" s="4">
        <v>19</v>
      </c>
      <c r="G24" s="4">
        <v>20</v>
      </c>
      <c r="H24" s="4">
        <v>18</v>
      </c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5" t="s">
        <v>197</v>
      </c>
      <c r="B25" s="6" t="s">
        <v>186</v>
      </c>
      <c r="C25" s="4" t="s">
        <v>224</v>
      </c>
      <c r="D25" s="4">
        <v>17</v>
      </c>
      <c r="E25" s="4">
        <v>18</v>
      </c>
      <c r="F25" s="4">
        <v>20</v>
      </c>
      <c r="G25" s="4">
        <v>18</v>
      </c>
      <c r="H25" s="4">
        <v>20</v>
      </c>
      <c r="I25" s="4">
        <v>20</v>
      </c>
      <c r="J25" s="4">
        <v>16</v>
      </c>
      <c r="K25" s="4">
        <v>22</v>
      </c>
      <c r="L25" s="4">
        <v>21</v>
      </c>
      <c r="M25" s="4">
        <v>20</v>
      </c>
      <c r="N25" s="4">
        <v>16</v>
      </c>
      <c r="O25" s="4">
        <v>16</v>
      </c>
      <c r="P25" s="4">
        <v>16</v>
      </c>
      <c r="Q25" s="4">
        <v>16</v>
      </c>
    </row>
    <row r="26" spans="1:17" x14ac:dyDescent="0.25">
      <c r="A26" s="5" t="s">
        <v>94</v>
      </c>
      <c r="B26" s="6" t="s">
        <v>52</v>
      </c>
      <c r="C26" s="4"/>
      <c r="D26" s="4"/>
      <c r="E26" s="4"/>
      <c r="F26" s="4"/>
      <c r="G26" s="4">
        <v>23</v>
      </c>
      <c r="H26" s="4"/>
      <c r="I26" s="4"/>
      <c r="J26" s="4"/>
      <c r="K26" s="4"/>
      <c r="L26" s="4"/>
      <c r="M26" s="4"/>
      <c r="N26" s="4"/>
      <c r="O26" s="4"/>
      <c r="P26" s="4">
        <v>24</v>
      </c>
      <c r="Q26" s="4">
        <v>20</v>
      </c>
    </row>
    <row r="27" spans="1:17" x14ac:dyDescent="0.25">
      <c r="A27" s="5" t="s">
        <v>218</v>
      </c>
      <c r="B27" s="6" t="s">
        <v>92</v>
      </c>
      <c r="C27" s="4"/>
      <c r="D27" s="4"/>
      <c r="E27" s="4"/>
      <c r="F27" s="4"/>
      <c r="G27" s="4"/>
      <c r="H27" s="4"/>
      <c r="I27" s="4">
        <v>25</v>
      </c>
      <c r="J27" s="4">
        <v>22</v>
      </c>
      <c r="K27" s="4">
        <v>20</v>
      </c>
      <c r="L27" s="4">
        <v>19</v>
      </c>
      <c r="M27" s="4">
        <v>17</v>
      </c>
      <c r="N27" s="4">
        <v>23</v>
      </c>
      <c r="O27" s="4">
        <v>21</v>
      </c>
      <c r="P27" s="4">
        <v>20</v>
      </c>
      <c r="Q27" s="4">
        <v>7</v>
      </c>
    </row>
    <row r="28" spans="1:17" x14ac:dyDescent="0.25">
      <c r="A28" s="5" t="s">
        <v>29</v>
      </c>
      <c r="B28" s="6" t="s">
        <v>44</v>
      </c>
      <c r="C28" s="4"/>
      <c r="D28" s="4"/>
      <c r="E28" s="4"/>
      <c r="F28" s="4"/>
      <c r="G28" s="4"/>
      <c r="H28" s="4"/>
      <c r="I28" s="4"/>
      <c r="J28" s="4"/>
      <c r="K28" s="4"/>
      <c r="L28" s="4">
        <v>25</v>
      </c>
      <c r="M28" s="4"/>
      <c r="N28" s="4"/>
      <c r="O28" s="4"/>
      <c r="P28" s="4"/>
      <c r="Q28" s="4"/>
    </row>
    <row r="29" spans="1:17" x14ac:dyDescent="0.25">
      <c r="A29" s="5" t="s">
        <v>150</v>
      </c>
      <c r="B29" s="6" t="s">
        <v>39</v>
      </c>
      <c r="C29" s="4" t="s">
        <v>83</v>
      </c>
      <c r="D29" s="4">
        <v>7</v>
      </c>
      <c r="E29" s="4">
        <v>14</v>
      </c>
      <c r="F29" s="4">
        <v>25</v>
      </c>
      <c r="G29" s="4">
        <v>25</v>
      </c>
      <c r="H29" s="4"/>
      <c r="I29" s="4"/>
      <c r="J29" s="4"/>
      <c r="K29" s="4">
        <v>21</v>
      </c>
      <c r="L29" s="4">
        <v>24</v>
      </c>
      <c r="M29" s="4"/>
      <c r="N29" s="4"/>
      <c r="O29" s="4"/>
      <c r="P29" s="4"/>
      <c r="Q29" s="4"/>
    </row>
    <row r="30" spans="1:17" x14ac:dyDescent="0.25">
      <c r="A30" s="5" t="s">
        <v>13</v>
      </c>
      <c r="B30" s="6" t="s">
        <v>39</v>
      </c>
      <c r="C30" s="4">
        <v>20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5" t="s">
        <v>187</v>
      </c>
      <c r="B31" s="6" t="s">
        <v>39</v>
      </c>
      <c r="C31" s="4"/>
      <c r="D31" s="4"/>
      <c r="E31" s="4">
        <v>22</v>
      </c>
      <c r="F31" s="4">
        <v>12</v>
      </c>
      <c r="G31" s="4">
        <v>11</v>
      </c>
      <c r="H31" s="4">
        <v>10</v>
      </c>
      <c r="I31" s="4">
        <v>18</v>
      </c>
      <c r="J31" s="4">
        <v>21</v>
      </c>
      <c r="K31" s="4">
        <v>19</v>
      </c>
      <c r="L31" s="4">
        <v>17</v>
      </c>
      <c r="M31" s="4">
        <v>12</v>
      </c>
      <c r="N31" s="4">
        <v>13</v>
      </c>
      <c r="O31" s="4">
        <v>14</v>
      </c>
      <c r="P31" s="4">
        <v>19</v>
      </c>
      <c r="Q31" s="4">
        <v>17</v>
      </c>
    </row>
    <row r="32" spans="1:17" x14ac:dyDescent="0.25">
      <c r="A32" s="5" t="s">
        <v>142</v>
      </c>
      <c r="B32" s="6" t="s">
        <v>39</v>
      </c>
      <c r="C32" s="4">
        <v>13</v>
      </c>
      <c r="D32" s="4">
        <v>20</v>
      </c>
      <c r="E32" s="4"/>
      <c r="F32" s="4"/>
      <c r="G32" s="4"/>
      <c r="H32" s="4"/>
      <c r="I32" s="4">
        <v>23</v>
      </c>
      <c r="J32" s="4">
        <v>23</v>
      </c>
      <c r="K32" s="4"/>
      <c r="L32" s="4"/>
      <c r="M32" s="4"/>
      <c r="N32" s="4">
        <v>24</v>
      </c>
      <c r="O32" s="4">
        <v>20</v>
      </c>
      <c r="P32" s="4">
        <v>15</v>
      </c>
      <c r="Q32" s="4">
        <v>15</v>
      </c>
    </row>
    <row r="33" spans="1:17" x14ac:dyDescent="0.25">
      <c r="A33" s="5" t="s">
        <v>199</v>
      </c>
      <c r="B33" s="6" t="s">
        <v>40</v>
      </c>
      <c r="C33" s="4">
        <v>11</v>
      </c>
      <c r="D33" s="4">
        <v>23</v>
      </c>
      <c r="E33" s="4"/>
      <c r="F33" s="4"/>
      <c r="G33" s="4"/>
      <c r="H33" s="4"/>
      <c r="I33" s="4"/>
      <c r="J33" s="4"/>
      <c r="K33" s="4">
        <v>23</v>
      </c>
      <c r="L33" s="4">
        <v>20</v>
      </c>
      <c r="M33" s="4">
        <v>19</v>
      </c>
      <c r="N33" s="4">
        <v>12</v>
      </c>
      <c r="O33" s="4">
        <v>8</v>
      </c>
      <c r="P33" s="4">
        <v>7</v>
      </c>
      <c r="Q33" s="4" t="s">
        <v>72</v>
      </c>
    </row>
    <row r="34" spans="1:17" x14ac:dyDescent="0.25">
      <c r="A34" s="5" t="s">
        <v>129</v>
      </c>
      <c r="B34" s="6" t="s">
        <v>90</v>
      </c>
      <c r="C34" s="4">
        <v>14</v>
      </c>
      <c r="D34" s="4">
        <v>18</v>
      </c>
      <c r="E34" s="4">
        <v>15</v>
      </c>
      <c r="F34" s="4">
        <v>15</v>
      </c>
      <c r="G34" s="4">
        <v>15</v>
      </c>
      <c r="H34" s="4">
        <v>14</v>
      </c>
      <c r="I34" s="4">
        <v>19</v>
      </c>
      <c r="J34" s="4">
        <v>15</v>
      </c>
      <c r="K34" s="4">
        <v>13</v>
      </c>
      <c r="L34" s="4">
        <v>11</v>
      </c>
      <c r="M34" s="4">
        <v>23</v>
      </c>
      <c r="N34" s="4">
        <v>22</v>
      </c>
      <c r="O34" s="4"/>
      <c r="P34" s="4"/>
      <c r="Q34" s="4"/>
    </row>
    <row r="35" spans="1:17" x14ac:dyDescent="0.25">
      <c r="A35" s="5" t="s">
        <v>98</v>
      </c>
      <c r="B35" s="6" t="s">
        <v>306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24</v>
      </c>
    </row>
    <row r="36" spans="1:17" x14ac:dyDescent="0.25">
      <c r="A36" s="5" t="s">
        <v>15</v>
      </c>
      <c r="B36" s="6" t="s">
        <v>41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v>23</v>
      </c>
    </row>
    <row r="37" spans="1:17" x14ac:dyDescent="0.25">
      <c r="A37" s="5" t="s">
        <v>73</v>
      </c>
      <c r="B37" s="6" t="s">
        <v>48</v>
      </c>
      <c r="C37" s="4">
        <v>10</v>
      </c>
      <c r="D37" s="4">
        <v>3</v>
      </c>
      <c r="E37" s="4">
        <v>3</v>
      </c>
      <c r="F37" s="4">
        <v>3</v>
      </c>
      <c r="G37" s="4">
        <v>3</v>
      </c>
      <c r="H37" s="4">
        <v>2</v>
      </c>
      <c r="I37" s="4" t="s">
        <v>117</v>
      </c>
      <c r="J37" s="4" t="s">
        <v>112</v>
      </c>
      <c r="K37" s="4" t="s">
        <v>112</v>
      </c>
      <c r="L37" s="4" t="s">
        <v>112</v>
      </c>
      <c r="M37" s="4">
        <v>6</v>
      </c>
      <c r="N37" s="4">
        <v>4</v>
      </c>
      <c r="O37" s="4">
        <v>6</v>
      </c>
      <c r="P37" s="4">
        <v>3</v>
      </c>
      <c r="Q37" s="4">
        <v>2</v>
      </c>
    </row>
    <row r="38" spans="1:17" x14ac:dyDescent="0.25">
      <c r="A38" s="5" t="s">
        <v>23</v>
      </c>
      <c r="B38" s="6" t="s">
        <v>48</v>
      </c>
      <c r="C38" s="4" t="s">
        <v>156</v>
      </c>
      <c r="D38" s="4">
        <v>2</v>
      </c>
      <c r="E38" s="4">
        <v>2</v>
      </c>
      <c r="F38" s="4" t="s">
        <v>156</v>
      </c>
      <c r="G38" s="4" t="s">
        <v>156</v>
      </c>
      <c r="H38" s="4">
        <v>3</v>
      </c>
      <c r="I38" s="4" t="s">
        <v>53</v>
      </c>
      <c r="J38" s="4" t="s">
        <v>78</v>
      </c>
      <c r="K38" s="4" t="s">
        <v>113</v>
      </c>
      <c r="L38" s="4" t="s">
        <v>124</v>
      </c>
      <c r="M38" s="4" t="s">
        <v>81</v>
      </c>
      <c r="N38" s="4" t="s">
        <v>82</v>
      </c>
      <c r="O38" s="4" t="s">
        <v>53</v>
      </c>
      <c r="P38" s="4">
        <v>5</v>
      </c>
      <c r="Q38" s="4">
        <v>9</v>
      </c>
    </row>
    <row r="39" spans="1:17" x14ac:dyDescent="0.25">
      <c r="A39" s="5" t="s">
        <v>219</v>
      </c>
      <c r="B39" s="6" t="s">
        <v>106</v>
      </c>
      <c r="C39" s="4">
        <v>17</v>
      </c>
      <c r="D39" s="4">
        <v>10</v>
      </c>
      <c r="E39" s="4">
        <v>10</v>
      </c>
      <c r="F39" s="4">
        <v>9</v>
      </c>
      <c r="G39" s="4">
        <v>9</v>
      </c>
      <c r="H39" s="4">
        <v>9</v>
      </c>
      <c r="I39" s="4">
        <v>15</v>
      </c>
      <c r="J39" s="4">
        <v>14</v>
      </c>
      <c r="K39" s="4">
        <v>15</v>
      </c>
      <c r="L39" s="4">
        <v>15</v>
      </c>
      <c r="M39" s="4">
        <v>13</v>
      </c>
      <c r="N39" s="4"/>
      <c r="O39" s="4">
        <v>23</v>
      </c>
      <c r="P39" s="4">
        <v>22</v>
      </c>
      <c r="Q39" s="4"/>
    </row>
    <row r="40" spans="1:17" x14ac:dyDescent="0.25">
      <c r="A40" s="5" t="s">
        <v>220</v>
      </c>
      <c r="B40" s="6" t="s">
        <v>49</v>
      </c>
      <c r="C40" s="4">
        <v>6</v>
      </c>
      <c r="D40" s="4">
        <v>6</v>
      </c>
      <c r="E40" s="4">
        <v>6</v>
      </c>
      <c r="F40" s="4">
        <v>10</v>
      </c>
      <c r="G40" s="4">
        <v>10</v>
      </c>
      <c r="H40" s="4">
        <v>11</v>
      </c>
      <c r="I40" s="4">
        <v>9</v>
      </c>
      <c r="J40" s="4">
        <v>8</v>
      </c>
      <c r="K40" s="4">
        <v>9</v>
      </c>
      <c r="L40" s="4">
        <v>9</v>
      </c>
      <c r="M40" s="4">
        <v>8</v>
      </c>
      <c r="N40" s="4">
        <v>6</v>
      </c>
      <c r="O40" s="4">
        <v>4</v>
      </c>
      <c r="P40" s="4">
        <v>9</v>
      </c>
      <c r="Q40" s="4">
        <v>18</v>
      </c>
    </row>
    <row r="42" spans="1:17" x14ac:dyDescent="0.25">
      <c r="A42" s="5" t="s">
        <v>225</v>
      </c>
      <c r="B42" s="6" t="s">
        <v>306</v>
      </c>
      <c r="C42" s="4"/>
      <c r="D42" s="4"/>
      <c r="E42" s="4">
        <v>19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5" t="s">
        <v>226</v>
      </c>
      <c r="B43" s="6" t="s">
        <v>154</v>
      </c>
      <c r="C43" s="4"/>
      <c r="D43" s="4"/>
      <c r="E43" s="4">
        <v>23</v>
      </c>
      <c r="F43" s="4">
        <v>17</v>
      </c>
      <c r="G43" s="4">
        <v>21</v>
      </c>
      <c r="H43" s="4">
        <v>21</v>
      </c>
      <c r="I43" s="4"/>
      <c r="J43" s="4"/>
      <c r="K43" s="4">
        <v>24</v>
      </c>
      <c r="L43" s="4">
        <v>22</v>
      </c>
      <c r="M43" s="4">
        <v>21</v>
      </c>
      <c r="N43" s="4">
        <v>18</v>
      </c>
      <c r="O43" s="4">
        <v>18</v>
      </c>
      <c r="P43" s="4">
        <v>18</v>
      </c>
      <c r="Q43" s="4">
        <v>10</v>
      </c>
    </row>
    <row r="44" spans="1:17" x14ac:dyDescent="0.25">
      <c r="A44" s="5" t="s">
        <v>227</v>
      </c>
      <c r="B44" s="6" t="s">
        <v>75</v>
      </c>
      <c r="C44" s="4"/>
      <c r="D44" s="4"/>
      <c r="E44" s="4"/>
      <c r="F44" s="4">
        <v>23</v>
      </c>
      <c r="G44" s="4">
        <v>22</v>
      </c>
      <c r="H44" s="4">
        <v>19</v>
      </c>
      <c r="I44" s="4">
        <v>16</v>
      </c>
      <c r="J44" s="4">
        <v>11</v>
      </c>
      <c r="K44" s="4">
        <v>14</v>
      </c>
      <c r="L44" s="4">
        <v>18</v>
      </c>
      <c r="M44" s="4">
        <v>16</v>
      </c>
      <c r="N44" s="4">
        <v>20</v>
      </c>
      <c r="O44" s="4">
        <v>24</v>
      </c>
      <c r="P44" s="4">
        <v>23</v>
      </c>
      <c r="Q44" s="4"/>
    </row>
    <row r="45" spans="1:17" x14ac:dyDescent="0.25">
      <c r="A45" s="5" t="s">
        <v>22</v>
      </c>
      <c r="B45" s="6" t="s">
        <v>47</v>
      </c>
      <c r="C45" s="4"/>
      <c r="D45" s="4"/>
      <c r="E45" s="4"/>
      <c r="F45" s="4"/>
      <c r="G45" s="4">
        <v>24</v>
      </c>
      <c r="H45" s="4">
        <v>22</v>
      </c>
      <c r="I45" s="4"/>
      <c r="J45" s="4">
        <v>25</v>
      </c>
      <c r="K45" s="4"/>
      <c r="L45" s="4"/>
      <c r="M45" s="4">
        <v>24</v>
      </c>
      <c r="N45" s="4"/>
      <c r="O45" s="4">
        <v>22</v>
      </c>
      <c r="P45" s="4">
        <v>25</v>
      </c>
      <c r="Q45" s="4"/>
    </row>
    <row r="46" spans="1:17" x14ac:dyDescent="0.25">
      <c r="A46" s="5" t="s">
        <v>228</v>
      </c>
      <c r="B46" s="6" t="s">
        <v>92</v>
      </c>
      <c r="C46" s="4"/>
      <c r="D46" s="4"/>
      <c r="E46" s="4"/>
      <c r="F46" s="4"/>
      <c r="G46" s="4"/>
      <c r="H46" s="4">
        <v>25</v>
      </c>
      <c r="I46" s="4">
        <v>21</v>
      </c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5" t="s">
        <v>230</v>
      </c>
      <c r="B47" s="6" t="s">
        <v>47</v>
      </c>
      <c r="C47" s="4"/>
      <c r="D47" s="4"/>
      <c r="E47" s="4"/>
      <c r="F47" s="4"/>
      <c r="G47" s="4"/>
      <c r="H47" s="4"/>
      <c r="I47" s="4">
        <v>17</v>
      </c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5" t="s">
        <v>231</v>
      </c>
      <c r="B48" s="6" t="s">
        <v>75</v>
      </c>
      <c r="C48" s="4"/>
      <c r="D48" s="4"/>
      <c r="E48" s="4"/>
      <c r="F48" s="4"/>
      <c r="G48" s="4"/>
      <c r="H48" s="4"/>
      <c r="I48" s="4"/>
      <c r="J48" s="4">
        <v>24</v>
      </c>
      <c r="K48" s="4"/>
      <c r="L48" s="4"/>
      <c r="M48" s="4"/>
      <c r="N48" s="4"/>
      <c r="O48" s="4"/>
      <c r="P48" s="4"/>
      <c r="Q48" s="4"/>
    </row>
    <row r="49" spans="1:17" x14ac:dyDescent="0.25">
      <c r="A49" s="5" t="s">
        <v>232</v>
      </c>
      <c r="B49" s="6" t="s">
        <v>164</v>
      </c>
      <c r="C49" s="4"/>
      <c r="D49" s="4"/>
      <c r="E49" s="4"/>
      <c r="F49" s="4"/>
      <c r="G49" s="4"/>
      <c r="H49" s="4"/>
      <c r="I49" s="4"/>
      <c r="J49" s="4"/>
      <c r="K49" s="4">
        <v>25</v>
      </c>
      <c r="L49" s="4">
        <v>23</v>
      </c>
      <c r="M49" s="4">
        <v>22</v>
      </c>
      <c r="N49" s="4">
        <v>14</v>
      </c>
      <c r="O49" s="4">
        <v>15</v>
      </c>
      <c r="P49" s="4">
        <v>17</v>
      </c>
      <c r="Q49" s="4">
        <v>21</v>
      </c>
    </row>
    <row r="50" spans="1:17" x14ac:dyDescent="0.25">
      <c r="A50" s="5" t="s">
        <v>233</v>
      </c>
      <c r="B50" s="6" t="s">
        <v>44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22</v>
      </c>
    </row>
  </sheetData>
  <sortState xmlns:xlrd2="http://schemas.microsoft.com/office/spreadsheetml/2017/richdata2" ref="R2:R123">
    <sortCondition ref="R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MASTER LIST</vt:lpstr>
      <vt:lpstr>Superlatives</vt:lpstr>
      <vt:lpstr>2000-2001</vt:lpstr>
      <vt:lpstr>1999-2000</vt:lpstr>
      <vt:lpstr>2001-2002</vt:lpstr>
      <vt:lpstr>2002-2003</vt:lpstr>
      <vt:lpstr>2003-2004</vt:lpstr>
      <vt:lpstr>2004-2005</vt:lpstr>
      <vt:lpstr>2005-2006</vt:lpstr>
      <vt:lpstr>2006-2007</vt:lpstr>
      <vt:lpstr>2007-2008</vt:lpstr>
      <vt:lpstr>2008-2009</vt:lpstr>
      <vt:lpstr>2009-2010</vt:lpstr>
      <vt:lpstr>2010-2011</vt:lpstr>
      <vt:lpstr>2011-2012</vt:lpstr>
      <vt:lpstr>2013-2014</vt:lpstr>
      <vt:lpstr>2014-2015</vt:lpstr>
      <vt:lpstr>2015-2016</vt:lpstr>
      <vt:lpstr>2016-2017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McHugh</dc:creator>
  <cp:lastModifiedBy>Gordon Mann</cp:lastModifiedBy>
  <dcterms:created xsi:type="dcterms:W3CDTF">2017-01-09T20:47:17Z</dcterms:created>
  <dcterms:modified xsi:type="dcterms:W3CDTF">2023-05-07T23:12:24Z</dcterms:modified>
</cp:coreProperties>
</file>